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05" yWindow="-15" windowWidth="14310" windowHeight="12840" tabRatio="695"/>
  </bookViews>
  <sheets>
    <sheet name="Звіт1" sheetId="1" r:id="rId1"/>
    <sheet name="Звіт2" sheetId="2" r:id="rId2"/>
    <sheet name="Звіт3" sheetId="3" r:id="rId3"/>
    <sheet name="Звіт4" sheetId="4" r:id="rId4"/>
    <sheet name="Звіт5" sheetId="5" r:id="rId5"/>
    <sheet name="Звіт6" sheetId="6" r:id="rId6"/>
    <sheet name="Звіт7" sheetId="7" r:id="rId7"/>
    <sheet name="Звіт8" sheetId="8" r:id="rId8"/>
    <sheet name="Звіт9" sheetId="9" r:id="rId9"/>
    <sheet name="Звіт9.1" sheetId="10" r:id="rId10"/>
    <sheet name="Звіт18.1" sheetId="11" r:id="rId11"/>
    <sheet name="Звіт18.2" sheetId="13" r:id="rId12"/>
    <sheet name="Звіт10" sheetId="12" r:id="rId13"/>
    <sheet name="Звіт11" sheetId="14" r:id="rId14"/>
    <sheet name="Звіт12" sheetId="15" r:id="rId15"/>
    <sheet name="Звіт13" sheetId="16" r:id="rId16"/>
    <sheet name="Звіт14" sheetId="17" r:id="rId17"/>
    <sheet name="Звіт15" sheetId="18" r:id="rId18"/>
    <sheet name="Звіт16" sheetId="19" r:id="rId19"/>
    <sheet name="Звіт17" sheetId="20" r:id="rId20"/>
    <sheet name="громади" sheetId="21" r:id="rId21"/>
  </sheets>
  <calcPr calcId="145621"/>
</workbook>
</file>

<file path=xl/calcChain.xml><?xml version="1.0" encoding="utf-8"?>
<calcChain xmlns="http://schemas.openxmlformats.org/spreadsheetml/2006/main">
  <c r="C38" i="21" l="1"/>
  <c r="B38" i="21"/>
  <c r="C27" i="21"/>
  <c r="C21" i="21"/>
  <c r="C13" i="21"/>
  <c r="C9" i="21"/>
  <c r="C4" i="21"/>
  <c r="B27" i="21" l="1"/>
  <c r="B21" i="21"/>
  <c r="B13" i="21"/>
  <c r="B9" i="21"/>
  <c r="B4" i="21"/>
</calcChain>
</file>

<file path=xl/sharedStrings.xml><?xml version="1.0" encoding="utf-8"?>
<sst xmlns="http://schemas.openxmlformats.org/spreadsheetml/2006/main" count="991" uniqueCount="253">
  <si>
    <t>Всього по області</t>
  </si>
  <si>
    <t xml:space="preserve">Всього </t>
  </si>
  <si>
    <t>Вік</t>
  </si>
  <si>
    <t>Стать</t>
  </si>
  <si>
    <t>працездат.</t>
  </si>
  <si>
    <t>%</t>
  </si>
  <si>
    <t>непрацезд.</t>
  </si>
  <si>
    <t>чол.</t>
  </si>
  <si>
    <t>жін.</t>
  </si>
  <si>
    <t>21-30 років</t>
  </si>
  <si>
    <t>31-40 років</t>
  </si>
  <si>
    <t>41-50 років</t>
  </si>
  <si>
    <t>51-60 років</t>
  </si>
  <si>
    <t>61-70 років</t>
  </si>
  <si>
    <t xml:space="preserve">Більше 70 років </t>
  </si>
  <si>
    <t xml:space="preserve">Інсульти (вік та стать хворого) </t>
  </si>
  <si>
    <t xml:space="preserve">Інсульти (Обстеження. Поєднання з інфарктом міокарда. Померло.) </t>
  </si>
  <si>
    <t>Всього</t>
  </si>
  <si>
    <t>Загальна кількість інсультів</t>
  </si>
  <si>
    <t>Проведено</t>
  </si>
  <si>
    <t>ТЛТ</t>
  </si>
  <si>
    <t>КТ</t>
  </si>
  <si>
    <t>МРТ</t>
  </si>
  <si>
    <t>ЦАГ</t>
  </si>
  <si>
    <t>Інсульт, поєднаний з інфарктом міокарда</t>
  </si>
  <si>
    <t>Померло від інсульту</t>
  </si>
  <si>
    <t>Причина смерті встановлена</t>
  </si>
  <si>
    <t>Паталогоанатомом</t>
  </si>
  <si>
    <t>Судовомедичним експертом</t>
  </si>
  <si>
    <t>Лікарем, який тільки встанов.смерть</t>
  </si>
  <si>
    <t>Лікарем, який лікував померлого</t>
  </si>
  <si>
    <t>Місце лікування хворого на інсульт</t>
  </si>
  <si>
    <t>В лікарні</t>
  </si>
  <si>
    <t>неврологічне відділ.</t>
  </si>
  <si>
    <t>інші відділення</t>
  </si>
  <si>
    <t>абс.</t>
  </si>
  <si>
    <t>Вдома</t>
  </si>
  <si>
    <t>Медичну доп.не отримали</t>
  </si>
  <si>
    <t>Інші</t>
  </si>
  <si>
    <t>Невідомо</t>
  </si>
  <si>
    <t>Кількість випадків інсультів з артеріальною гіпертензією</t>
  </si>
  <si>
    <t>В будинку для людей похил.віку</t>
  </si>
  <si>
    <t>В тому числі</t>
  </si>
  <si>
    <t>З артеріальною гіпертензією</t>
  </si>
  <si>
    <t>Без артеріальної гіпертензії</t>
  </si>
  <si>
    <t>Наявність ятрогенного випадку</t>
  </si>
  <si>
    <t>Можливо ятрогенний випадок</t>
  </si>
  <si>
    <t>Ускладнення тромболітичної терапії</t>
  </si>
  <si>
    <t>Постреанімаційна хвороба</t>
  </si>
  <si>
    <t>Гіпоксія при проведенні наркозу та операції</t>
  </si>
  <si>
    <t>так</t>
  </si>
  <si>
    <t>ні</t>
  </si>
  <si>
    <t>невідомо</t>
  </si>
  <si>
    <t>Інсульт в анамнезі. Диспансерний нагляд.</t>
  </si>
  <si>
    <t>Всього інсультів</t>
  </si>
  <si>
    <t>Наявність інсульту в анамнезі (більше 28 діб до даного випадку)</t>
  </si>
  <si>
    <t>Диспансерний нагляд до розвитку хвороби</t>
  </si>
  <si>
    <t>так, документально підтвердж.</t>
  </si>
  <si>
    <t>так, документально не підтвердж.</t>
  </si>
  <si>
    <t>ні, документально підтвердж.</t>
  </si>
  <si>
    <t>ні, документально не підтвердж.</t>
  </si>
  <si>
    <t>спостерігався</t>
  </si>
  <si>
    <t>не спостерігався</t>
  </si>
  <si>
    <t>спостерігався не систематично</t>
  </si>
  <si>
    <t>Строки госпіталізації хворого з початку захворювання</t>
  </si>
  <si>
    <t>До 1 години</t>
  </si>
  <si>
    <t>Питома вага</t>
  </si>
  <si>
    <t>До 3-х годин</t>
  </si>
  <si>
    <t>До 6 годин</t>
  </si>
  <si>
    <t>7-24 години</t>
  </si>
  <si>
    <t>Пізніше 24-х годин</t>
  </si>
  <si>
    <t>Пізніше 3-х діб</t>
  </si>
  <si>
    <t>Основні фактори ризику розвитку хвороб кровообігу</t>
  </si>
  <si>
    <t>Артеріальна гіпертензія</t>
  </si>
  <si>
    <t>Паління</t>
  </si>
  <si>
    <t>Миготлива аритмія</t>
  </si>
  <si>
    <t>Інші захворювання серця</t>
  </si>
  <si>
    <t>Дісліпопротеїдемія</t>
  </si>
  <si>
    <t>Цукровий діабет</t>
  </si>
  <si>
    <t>Захворювання, які сприяли розвитку інсульту</t>
  </si>
  <si>
    <t>Церебральний атеросклероз</t>
  </si>
  <si>
    <t>Гіпертонічна хвороба</t>
  </si>
  <si>
    <t>Феохромоцитома</t>
  </si>
  <si>
    <t>Захворювання нирок</t>
  </si>
  <si>
    <t>Хвороби ендокр.сист.</t>
  </si>
  <si>
    <t>Аномалії розвитку нирк.артер.</t>
  </si>
  <si>
    <t>Захворювання, які сприяли розвитку інсульту (продовження)</t>
  </si>
  <si>
    <t>Ревматична хвороба</t>
  </si>
  <si>
    <t>Васкуліти</t>
  </si>
  <si>
    <t>Антифосфоліпідний синдром</t>
  </si>
  <si>
    <t>СНІД</t>
  </si>
  <si>
    <t>Інсульти (смертність від ішемічного інсульту)</t>
  </si>
  <si>
    <t>Померло від інсульту всього</t>
  </si>
  <si>
    <t>Померло від ішемічного інсульту</t>
  </si>
  <si>
    <t>померло в стаціонарі</t>
  </si>
  <si>
    <t>померло на дому</t>
  </si>
  <si>
    <t>померло в іншому місці</t>
  </si>
  <si>
    <t>перша доба</t>
  </si>
  <si>
    <t>2-3 дні</t>
  </si>
  <si>
    <t>4-10 днів</t>
  </si>
  <si>
    <t>пізніше</t>
  </si>
  <si>
    <t>2-10 днів</t>
  </si>
  <si>
    <t>Інсульти (смертність від внутрішньомозкового крововиливу)</t>
  </si>
  <si>
    <t>Померло від внутрішньомозк. крововиливу</t>
  </si>
  <si>
    <t>Клінічний діагноз</t>
  </si>
  <si>
    <t>Субарахноїдальний крововилив</t>
  </si>
  <si>
    <t>з каротид.синуса і біфуркації сонної артерії</t>
  </si>
  <si>
    <t>з середньої сплучної артерії</t>
  </si>
  <si>
    <t>з передньої сполучної артерії</t>
  </si>
  <si>
    <t>з задньої сполучної артерії</t>
  </si>
  <si>
    <t>з основної артерії</t>
  </si>
  <si>
    <t>I60.0</t>
  </si>
  <si>
    <t>I60.07</t>
  </si>
  <si>
    <t>I60.1</t>
  </si>
  <si>
    <t>I60.17</t>
  </si>
  <si>
    <t>I60.2</t>
  </si>
  <si>
    <t>I60.27</t>
  </si>
  <si>
    <t>I60.3</t>
  </si>
  <si>
    <t>I60.37</t>
  </si>
  <si>
    <t>I60.4</t>
  </si>
  <si>
    <t>I60.47</t>
  </si>
  <si>
    <t>I60.5</t>
  </si>
  <si>
    <t>I60.57</t>
  </si>
  <si>
    <t>I60.6</t>
  </si>
  <si>
    <t>I60.67</t>
  </si>
  <si>
    <t>I60.7</t>
  </si>
  <si>
    <t>I60.77</t>
  </si>
  <si>
    <t>I60.8</t>
  </si>
  <si>
    <t>I60.87</t>
  </si>
  <si>
    <t>I60.9</t>
  </si>
  <si>
    <t>I60.97</t>
  </si>
  <si>
    <t>з хребтової артерії</t>
  </si>
  <si>
    <t>з інших внутрішньочерепних артерій</t>
  </si>
  <si>
    <t>з внутрішньочерепної артерії, неуточненої</t>
  </si>
  <si>
    <t>інший</t>
  </si>
  <si>
    <t>неуточнений</t>
  </si>
  <si>
    <t>Клінічний діагноз (продовження 1)</t>
  </si>
  <si>
    <t>Клінічний діагноз (продовження 2)</t>
  </si>
  <si>
    <t>I61.0</t>
  </si>
  <si>
    <t>I61.07</t>
  </si>
  <si>
    <t>I61.1</t>
  </si>
  <si>
    <t>I61.17</t>
  </si>
  <si>
    <t>I61.2</t>
  </si>
  <si>
    <t>I61.27</t>
  </si>
  <si>
    <t>I61.3</t>
  </si>
  <si>
    <t>I61.37</t>
  </si>
  <si>
    <t>I61.4</t>
  </si>
  <si>
    <t>I61.47</t>
  </si>
  <si>
    <t>Внутрішньомозковий крововилив</t>
  </si>
  <si>
    <t>у півкулю, субкортикальний</t>
  </si>
  <si>
    <t>у півкулю, кортикальний</t>
  </si>
  <si>
    <t>у півкулю, неуточнений</t>
  </si>
  <si>
    <t>у стовбур головного мозку</t>
  </si>
  <si>
    <t>у мозочок</t>
  </si>
  <si>
    <t>Клінічний діагноз (продовження 3)</t>
  </si>
  <si>
    <t>I61.5</t>
  </si>
  <si>
    <t>I61.57</t>
  </si>
  <si>
    <t>I61.6</t>
  </si>
  <si>
    <t>I61.67</t>
  </si>
  <si>
    <t>I61.8</t>
  </si>
  <si>
    <t>I61.87</t>
  </si>
  <si>
    <t>I61.9</t>
  </si>
  <si>
    <t>I61.97</t>
  </si>
  <si>
    <t>внутрішньошлуночковий</t>
  </si>
  <si>
    <t>множинної локалізації</t>
  </si>
  <si>
    <t>Клінічний діагноз (продовження 4)</t>
  </si>
  <si>
    <t>I62.0</t>
  </si>
  <si>
    <t>I62.07</t>
  </si>
  <si>
    <t>I62.1</t>
  </si>
  <si>
    <t>I62.17</t>
  </si>
  <si>
    <t>I62.9</t>
  </si>
  <si>
    <t>I62.97</t>
  </si>
  <si>
    <t>Інший нетравматичний внутрішньочерепний крововилив</t>
  </si>
  <si>
    <t>субдуральний крововилив (гострий) (нетравматичний)</t>
  </si>
  <si>
    <t>нетравматичний екстрадуральний крововилив</t>
  </si>
  <si>
    <t>внутрішньочерепний крововилив (нетравматич.), неуточнений</t>
  </si>
  <si>
    <t>Клінічний діагноз (продовження 5)</t>
  </si>
  <si>
    <t>I63.0</t>
  </si>
  <si>
    <t>I63.07</t>
  </si>
  <si>
    <t>I63.1</t>
  </si>
  <si>
    <t>I63.17</t>
  </si>
  <si>
    <t>I63.2</t>
  </si>
  <si>
    <t>I63.27</t>
  </si>
  <si>
    <t>I63.3</t>
  </si>
  <si>
    <t>I63.37</t>
  </si>
  <si>
    <t>I63.4</t>
  </si>
  <si>
    <t>I63.47</t>
  </si>
  <si>
    <t>Інфаркт головного мозку</t>
  </si>
  <si>
    <t>внаслідок тромбозу прецеребральних артерій</t>
  </si>
  <si>
    <t>внаслідок емболії прецеребральних артерій</t>
  </si>
  <si>
    <t>внаслідок неуточн.закупорки або стенозу прецеребрал.артерій</t>
  </si>
  <si>
    <t>внаслідок тромбозу мозкових артерій</t>
  </si>
  <si>
    <t>внаслідок емболії мозкових артерій</t>
  </si>
  <si>
    <t>Клінічний діагноз (продовження 6)</t>
  </si>
  <si>
    <t>I63.5</t>
  </si>
  <si>
    <t>I63.57</t>
  </si>
  <si>
    <t>I63.6</t>
  </si>
  <si>
    <t>I63.67</t>
  </si>
  <si>
    <t>I63.8</t>
  </si>
  <si>
    <t>I63.87</t>
  </si>
  <si>
    <t>I63.9</t>
  </si>
  <si>
    <t>I63.97</t>
  </si>
  <si>
    <t>I64.0</t>
  </si>
  <si>
    <t>I64.07</t>
  </si>
  <si>
    <t>Інфаркт мозку внаслідок неуточн.закупорки або стенозу мозкових артерій</t>
  </si>
  <si>
    <t>внаслідок тромбозу мозкових вен, непіогенний</t>
  </si>
  <si>
    <t>Інсульт неуточнений</t>
  </si>
  <si>
    <t>Інсульти (Результат лікування)</t>
  </si>
  <si>
    <t>Повернулося до праці</t>
  </si>
  <si>
    <t>до 20 днів</t>
  </si>
  <si>
    <t>після 20 днів</t>
  </si>
  <si>
    <t>Отримали інвалідність</t>
  </si>
  <si>
    <t>І група</t>
  </si>
  <si>
    <t>ІІ група</t>
  </si>
  <si>
    <t>ІІІ група</t>
  </si>
  <si>
    <t>Інше</t>
  </si>
  <si>
    <t>Інфаркт міокарда</t>
  </si>
  <si>
    <t>Реакції на стрес</t>
  </si>
  <si>
    <t>Авдіївка</t>
  </si>
  <si>
    <t>Бахмут</t>
  </si>
  <si>
    <t>Торецьк</t>
  </si>
  <si>
    <t>Мирноград</t>
  </si>
  <si>
    <t>Добропілля</t>
  </si>
  <si>
    <t>Дружкiвка</t>
  </si>
  <si>
    <t>Костянтинiвка</t>
  </si>
  <si>
    <t>Краматорськ</t>
  </si>
  <si>
    <t>Лиман</t>
  </si>
  <si>
    <t>Покровськ</t>
  </si>
  <si>
    <t>Марiуполь</t>
  </si>
  <si>
    <t>Новогродiвка</t>
  </si>
  <si>
    <t>Селидове</t>
  </si>
  <si>
    <t>Слов'янськ</t>
  </si>
  <si>
    <t xml:space="preserve">Всього по містах </t>
  </si>
  <si>
    <t xml:space="preserve">Бахмутський </t>
  </si>
  <si>
    <t>В-Новоселкiвський</t>
  </si>
  <si>
    <t>Волноваський</t>
  </si>
  <si>
    <t>Нікольський</t>
  </si>
  <si>
    <t>Добропiльський</t>
  </si>
  <si>
    <t xml:space="preserve">Покровський </t>
  </si>
  <si>
    <t>Мар'їнський</t>
  </si>
  <si>
    <t>Мангушський</t>
  </si>
  <si>
    <t xml:space="preserve">Слов'янський </t>
  </si>
  <si>
    <t xml:space="preserve">Ясинуватський </t>
  </si>
  <si>
    <t>Всього по районах</t>
  </si>
  <si>
    <t xml:space="preserve"> Найменування міст/районів</t>
  </si>
  <si>
    <t>Бахмутський район</t>
  </si>
  <si>
    <t>Волноваський район</t>
  </si>
  <si>
    <t>Краматорський район</t>
  </si>
  <si>
    <t>Маріупольський район</t>
  </si>
  <si>
    <t>Покровський район</t>
  </si>
  <si>
    <t>Півріччя 2021</t>
  </si>
  <si>
    <t>9 місяців 2021</t>
  </si>
  <si>
    <t>2021 рік (9 місяців)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</si>
</sst>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2" borderId="0" xfId="0" applyFill="1"/>
    <xf numFmtId="0" fontId="2" fillId="0" borderId="0" xfId="0" applyFont="1" applyFill="1" applyAlignment="1">
      <alignment vertical="center"/>
    </xf>
    <xf numFmtId="0" fontId="0" fillId="0" borderId="0" xfId="0" applyFill="1"/>
    <xf numFmtId="0" fontId="15" fillId="4" borderId="0" xfId="0" applyFont="1" applyFill="1"/>
    <xf numFmtId="0" fontId="2" fillId="4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4" fillId="4" borderId="0" xfId="0" applyFont="1" applyFill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3" borderId="0" xfId="0" applyFont="1" applyFill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60"/>
  <sheetViews>
    <sheetView tabSelected="1" workbookViewId="0">
      <selection activeCell="A5" sqref="A5"/>
    </sheetView>
  </sheetViews>
  <sheetFormatPr defaultRowHeight="15" x14ac:dyDescent="0.25"/>
  <cols>
    <col min="1" max="1" width="29.28515625" style="19" customWidth="1"/>
    <col min="3" max="3" width="11.42578125" customWidth="1"/>
    <col min="4" max="4" width="9.140625" customWidth="1"/>
    <col min="5" max="5" width="11.42578125" customWidth="1"/>
    <col min="6" max="6" width="10" customWidth="1"/>
    <col min="7" max="10" width="8" customWidth="1"/>
  </cols>
  <sheetData>
    <row r="1" spans="1:24" ht="20.25" customHeight="1" x14ac:dyDescent="0.3">
      <c r="A1" s="34" t="s">
        <v>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24" ht="15.75" x14ac:dyDescent="0.25">
      <c r="A2" s="41" t="s">
        <v>252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24" ht="21" customHeight="1" x14ac:dyDescent="0.25">
      <c r="A3" s="36" t="s">
        <v>244</v>
      </c>
      <c r="B3" s="38" t="s">
        <v>1</v>
      </c>
      <c r="C3" s="40" t="s">
        <v>2</v>
      </c>
      <c r="D3" s="40"/>
      <c r="E3" s="40"/>
      <c r="F3" s="40"/>
      <c r="G3" s="40" t="s">
        <v>3</v>
      </c>
      <c r="H3" s="40"/>
      <c r="I3" s="40"/>
      <c r="J3" s="40"/>
      <c r="K3" s="35" t="s">
        <v>9</v>
      </c>
      <c r="L3" s="35" t="s">
        <v>10</v>
      </c>
      <c r="M3" s="35" t="s">
        <v>11</v>
      </c>
      <c r="N3" s="35" t="s">
        <v>12</v>
      </c>
      <c r="O3" s="35" t="s">
        <v>13</v>
      </c>
      <c r="P3" s="35" t="s">
        <v>14</v>
      </c>
    </row>
    <row r="4" spans="1:24" x14ac:dyDescent="0.25">
      <c r="A4" s="37"/>
      <c r="B4" s="39"/>
      <c r="C4" s="1" t="s">
        <v>4</v>
      </c>
      <c r="D4" s="2" t="s">
        <v>5</v>
      </c>
      <c r="E4" s="1" t="s">
        <v>6</v>
      </c>
      <c r="F4" s="2" t="s">
        <v>5</v>
      </c>
      <c r="G4" s="16" t="s">
        <v>7</v>
      </c>
      <c r="H4" s="2" t="s">
        <v>5</v>
      </c>
      <c r="I4" s="16" t="s">
        <v>8</v>
      </c>
      <c r="J4" s="2" t="s">
        <v>5</v>
      </c>
      <c r="K4" s="35"/>
      <c r="L4" s="35"/>
      <c r="M4" s="35"/>
      <c r="N4" s="35"/>
      <c r="O4" s="35"/>
      <c r="P4" s="35"/>
    </row>
    <row r="5" spans="1:24" x14ac:dyDescent="0.25">
      <c r="A5" s="12" t="s">
        <v>218</v>
      </c>
      <c r="B5" s="12">
        <v>75</v>
      </c>
      <c r="C5" s="12">
        <v>7</v>
      </c>
      <c r="D5" s="12">
        <v>9.3000000000000007</v>
      </c>
      <c r="E5" s="12">
        <v>68</v>
      </c>
      <c r="F5" s="12">
        <v>90.7</v>
      </c>
      <c r="G5" s="12">
        <v>36</v>
      </c>
      <c r="H5" s="12">
        <v>48</v>
      </c>
      <c r="I5" s="12">
        <v>39</v>
      </c>
      <c r="J5" s="12">
        <v>52</v>
      </c>
      <c r="K5" s="12">
        <v>0</v>
      </c>
      <c r="L5" s="12">
        <v>0</v>
      </c>
      <c r="M5" s="12">
        <v>3</v>
      </c>
      <c r="N5" s="12">
        <v>7</v>
      </c>
      <c r="O5" s="12">
        <v>29</v>
      </c>
      <c r="P5" s="12">
        <v>36</v>
      </c>
      <c r="R5" s="17"/>
      <c r="S5" s="12"/>
      <c r="T5" s="12"/>
      <c r="U5" s="12"/>
      <c r="V5" s="12"/>
      <c r="W5" s="12"/>
      <c r="X5" s="12"/>
    </row>
    <row r="6" spans="1:24" x14ac:dyDescent="0.25">
      <c r="A6" s="12" t="s">
        <v>219</v>
      </c>
      <c r="B6" s="12">
        <v>151</v>
      </c>
      <c r="C6" s="12">
        <v>24</v>
      </c>
      <c r="D6" s="12">
        <v>15.9</v>
      </c>
      <c r="E6" s="12">
        <v>127</v>
      </c>
      <c r="F6" s="12">
        <v>84.1</v>
      </c>
      <c r="G6" s="12">
        <v>78</v>
      </c>
      <c r="H6" s="12">
        <v>51.7</v>
      </c>
      <c r="I6" s="12">
        <v>73</v>
      </c>
      <c r="J6" s="12">
        <v>48.3</v>
      </c>
      <c r="K6" s="12">
        <v>0</v>
      </c>
      <c r="L6" s="12">
        <v>2</v>
      </c>
      <c r="M6" s="12">
        <v>6</v>
      </c>
      <c r="N6" s="12">
        <v>27</v>
      </c>
      <c r="O6" s="12">
        <v>59</v>
      </c>
      <c r="P6" s="12">
        <v>57</v>
      </c>
      <c r="R6" s="17"/>
      <c r="S6" s="12"/>
      <c r="T6" s="12"/>
      <c r="U6" s="12"/>
      <c r="V6" s="12"/>
      <c r="W6" s="12"/>
      <c r="X6" s="12"/>
    </row>
    <row r="7" spans="1:24" x14ac:dyDescent="0.25">
      <c r="A7" s="12" t="s">
        <v>220</v>
      </c>
      <c r="B7" s="12">
        <v>187</v>
      </c>
      <c r="C7" s="12">
        <v>27</v>
      </c>
      <c r="D7" s="12">
        <v>14.4</v>
      </c>
      <c r="E7" s="12">
        <v>160</v>
      </c>
      <c r="F7" s="12">
        <v>85.6</v>
      </c>
      <c r="G7" s="12">
        <v>82</v>
      </c>
      <c r="H7" s="12">
        <v>43.9</v>
      </c>
      <c r="I7" s="12">
        <v>105</v>
      </c>
      <c r="J7" s="12">
        <v>56.1</v>
      </c>
      <c r="K7" s="12">
        <v>1</v>
      </c>
      <c r="L7" s="12">
        <v>1</v>
      </c>
      <c r="M7" s="12">
        <v>11</v>
      </c>
      <c r="N7" s="12">
        <v>30</v>
      </c>
      <c r="O7" s="12">
        <v>60</v>
      </c>
      <c r="P7" s="12">
        <v>84</v>
      </c>
      <c r="R7" s="17"/>
      <c r="S7" s="12"/>
      <c r="T7" s="12"/>
      <c r="U7" s="12"/>
      <c r="V7" s="12"/>
      <c r="W7" s="12"/>
      <c r="X7" s="12"/>
    </row>
    <row r="8" spans="1:24" x14ac:dyDescent="0.25">
      <c r="A8" s="12" t="s">
        <v>221</v>
      </c>
      <c r="B8" s="12">
        <v>142</v>
      </c>
      <c r="C8" s="12">
        <v>30</v>
      </c>
      <c r="D8" s="12">
        <v>21.1</v>
      </c>
      <c r="E8" s="12">
        <v>112</v>
      </c>
      <c r="F8" s="12">
        <v>78.900000000000006</v>
      </c>
      <c r="G8" s="12">
        <v>82</v>
      </c>
      <c r="H8" s="12">
        <v>57.7</v>
      </c>
      <c r="I8" s="12">
        <v>60</v>
      </c>
      <c r="J8" s="12">
        <v>42.3</v>
      </c>
      <c r="K8" s="12">
        <v>0</v>
      </c>
      <c r="L8" s="12">
        <v>1</v>
      </c>
      <c r="M8" s="12">
        <v>9</v>
      </c>
      <c r="N8" s="12">
        <v>33</v>
      </c>
      <c r="O8" s="12">
        <v>45</v>
      </c>
      <c r="P8" s="12">
        <v>54</v>
      </c>
      <c r="R8" s="17"/>
      <c r="S8" s="12"/>
      <c r="T8" s="12"/>
      <c r="U8" s="12"/>
      <c r="V8" s="12"/>
      <c r="W8" s="12"/>
      <c r="X8" s="12"/>
    </row>
    <row r="9" spans="1:24" x14ac:dyDescent="0.25">
      <c r="A9" s="12" t="s">
        <v>222</v>
      </c>
      <c r="B9" s="12">
        <v>168</v>
      </c>
      <c r="C9" s="12">
        <v>32</v>
      </c>
      <c r="D9" s="12">
        <v>19</v>
      </c>
      <c r="E9" s="12">
        <v>135</v>
      </c>
      <c r="F9" s="12">
        <v>80.400000000000006</v>
      </c>
      <c r="G9" s="12">
        <v>89</v>
      </c>
      <c r="H9" s="12">
        <v>53</v>
      </c>
      <c r="I9" s="12">
        <v>79</v>
      </c>
      <c r="J9" s="12">
        <v>47</v>
      </c>
      <c r="K9" s="12">
        <v>0</v>
      </c>
      <c r="L9" s="12">
        <v>2</v>
      </c>
      <c r="M9" s="12">
        <v>12</v>
      </c>
      <c r="N9" s="12">
        <v>23</v>
      </c>
      <c r="O9" s="12">
        <v>65</v>
      </c>
      <c r="P9" s="12">
        <v>65</v>
      </c>
      <c r="R9" s="17"/>
      <c r="S9" s="12"/>
      <c r="T9" s="12"/>
      <c r="U9" s="12"/>
      <c r="V9" s="12"/>
      <c r="W9" s="12"/>
      <c r="X9" s="12"/>
    </row>
    <row r="10" spans="1:24" x14ac:dyDescent="0.25">
      <c r="A10" s="12" t="s">
        <v>223</v>
      </c>
      <c r="B10" s="12">
        <v>26</v>
      </c>
      <c r="C10" s="12">
        <v>5</v>
      </c>
      <c r="D10" s="12">
        <v>19.2</v>
      </c>
      <c r="E10" s="12">
        <v>21</v>
      </c>
      <c r="F10" s="12">
        <v>80.8</v>
      </c>
      <c r="G10" s="12">
        <v>17</v>
      </c>
      <c r="H10" s="12">
        <v>65.400000000000006</v>
      </c>
      <c r="I10" s="12">
        <v>9</v>
      </c>
      <c r="J10" s="12">
        <v>34.6</v>
      </c>
      <c r="K10" s="12">
        <v>0</v>
      </c>
      <c r="L10" s="12">
        <v>1</v>
      </c>
      <c r="M10" s="12">
        <v>0</v>
      </c>
      <c r="N10" s="12">
        <v>5</v>
      </c>
      <c r="O10" s="12">
        <v>7</v>
      </c>
      <c r="P10" s="12">
        <v>13</v>
      </c>
      <c r="R10" s="17"/>
      <c r="S10" s="12"/>
      <c r="T10" s="12"/>
      <c r="U10" s="12"/>
      <c r="V10" s="12"/>
      <c r="W10" s="12"/>
      <c r="X10" s="12"/>
    </row>
    <row r="11" spans="1:24" x14ac:dyDescent="0.25">
      <c r="A11" s="12" t="s">
        <v>224</v>
      </c>
      <c r="B11" s="12">
        <v>206</v>
      </c>
      <c r="C11" s="12">
        <v>44</v>
      </c>
      <c r="D11" s="12">
        <v>21.4</v>
      </c>
      <c r="E11" s="12">
        <v>162</v>
      </c>
      <c r="F11" s="12">
        <v>78.599999999999994</v>
      </c>
      <c r="G11" s="12">
        <v>100</v>
      </c>
      <c r="H11" s="12">
        <v>48.5</v>
      </c>
      <c r="I11" s="12">
        <v>106</v>
      </c>
      <c r="J11" s="12">
        <v>51.5</v>
      </c>
      <c r="K11" s="12">
        <v>1</v>
      </c>
      <c r="L11" s="12">
        <v>5</v>
      </c>
      <c r="M11" s="12">
        <v>15</v>
      </c>
      <c r="N11" s="12">
        <v>36</v>
      </c>
      <c r="O11" s="12">
        <v>61</v>
      </c>
      <c r="P11" s="12">
        <v>88</v>
      </c>
      <c r="R11" s="17"/>
      <c r="S11" s="12"/>
      <c r="T11" s="12"/>
      <c r="U11" s="12"/>
      <c r="V11" s="12"/>
      <c r="W11" s="12"/>
      <c r="X11" s="12"/>
    </row>
    <row r="12" spans="1:24" x14ac:dyDescent="0.25">
      <c r="A12" s="12" t="s">
        <v>225</v>
      </c>
      <c r="B12" s="12">
        <v>521</v>
      </c>
      <c r="C12" s="12">
        <v>105</v>
      </c>
      <c r="D12" s="12">
        <v>20.2</v>
      </c>
      <c r="E12" s="12">
        <v>416</v>
      </c>
      <c r="F12" s="12">
        <v>79.8</v>
      </c>
      <c r="G12" s="12">
        <v>240</v>
      </c>
      <c r="H12" s="12">
        <v>46.1</v>
      </c>
      <c r="I12" s="12">
        <v>281</v>
      </c>
      <c r="J12" s="12">
        <v>53.9</v>
      </c>
      <c r="K12" s="12">
        <v>2</v>
      </c>
      <c r="L12" s="12">
        <v>6</v>
      </c>
      <c r="M12" s="12">
        <v>31</v>
      </c>
      <c r="N12" s="12">
        <v>95</v>
      </c>
      <c r="O12" s="12">
        <v>161</v>
      </c>
      <c r="P12" s="12">
        <v>225</v>
      </c>
      <c r="R12" s="17"/>
      <c r="S12" s="12"/>
      <c r="T12" s="12"/>
      <c r="U12" s="12"/>
      <c r="V12" s="12"/>
      <c r="W12" s="12"/>
      <c r="X12" s="12"/>
    </row>
    <row r="13" spans="1:24" x14ac:dyDescent="0.25">
      <c r="A13" s="12" t="s">
        <v>226</v>
      </c>
      <c r="B13" s="12">
        <v>90</v>
      </c>
      <c r="C13" s="12">
        <v>21</v>
      </c>
      <c r="D13" s="12">
        <v>23.3</v>
      </c>
      <c r="E13" s="12">
        <v>69</v>
      </c>
      <c r="F13" s="12">
        <v>76.7</v>
      </c>
      <c r="G13" s="12">
        <v>50</v>
      </c>
      <c r="H13" s="12">
        <v>55.6</v>
      </c>
      <c r="I13" s="12">
        <v>40</v>
      </c>
      <c r="J13" s="12">
        <v>44.4</v>
      </c>
      <c r="K13" s="12">
        <v>0</v>
      </c>
      <c r="L13" s="12">
        <v>0</v>
      </c>
      <c r="M13" s="12">
        <v>7</v>
      </c>
      <c r="N13" s="12">
        <v>23</v>
      </c>
      <c r="O13" s="12">
        <v>27</v>
      </c>
      <c r="P13" s="12">
        <v>33</v>
      </c>
      <c r="R13" s="17"/>
      <c r="S13" s="12"/>
      <c r="T13" s="12"/>
      <c r="U13" s="12"/>
      <c r="V13" s="12"/>
      <c r="W13" s="12"/>
      <c r="X13" s="12"/>
    </row>
    <row r="14" spans="1:24" x14ac:dyDescent="0.25">
      <c r="A14" s="12" t="s">
        <v>227</v>
      </c>
      <c r="B14" s="12">
        <v>249</v>
      </c>
      <c r="C14" s="12">
        <v>45</v>
      </c>
      <c r="D14" s="12">
        <v>18.100000000000001</v>
      </c>
      <c r="E14" s="12">
        <v>204</v>
      </c>
      <c r="F14" s="12">
        <v>81.900000000000006</v>
      </c>
      <c r="G14" s="12">
        <v>149</v>
      </c>
      <c r="H14" s="12">
        <v>59.8</v>
      </c>
      <c r="I14" s="12">
        <v>100</v>
      </c>
      <c r="J14" s="12">
        <v>40.200000000000003</v>
      </c>
      <c r="K14" s="12">
        <v>0</v>
      </c>
      <c r="L14" s="12">
        <v>4</v>
      </c>
      <c r="M14" s="12">
        <v>15</v>
      </c>
      <c r="N14" s="12">
        <v>34</v>
      </c>
      <c r="O14" s="12">
        <v>104</v>
      </c>
      <c r="P14" s="12">
        <v>92</v>
      </c>
      <c r="R14" s="17"/>
      <c r="S14" s="12"/>
      <c r="T14" s="12"/>
      <c r="U14" s="12"/>
      <c r="V14" s="12"/>
      <c r="W14" s="12"/>
      <c r="X14" s="12"/>
    </row>
    <row r="15" spans="1:24" x14ac:dyDescent="0.25">
      <c r="A15" s="12" t="s">
        <v>228</v>
      </c>
      <c r="B15" s="12">
        <v>1515</v>
      </c>
      <c r="C15" s="12">
        <v>289</v>
      </c>
      <c r="D15" s="12">
        <v>19.100000000000001</v>
      </c>
      <c r="E15" s="12">
        <v>1226</v>
      </c>
      <c r="F15" s="12">
        <v>80.900000000000006</v>
      </c>
      <c r="G15" s="12">
        <v>704</v>
      </c>
      <c r="H15" s="12">
        <v>46.5</v>
      </c>
      <c r="I15" s="12">
        <v>811</v>
      </c>
      <c r="J15" s="12">
        <v>53.5</v>
      </c>
      <c r="K15" s="12">
        <v>5</v>
      </c>
      <c r="L15" s="12">
        <v>26</v>
      </c>
      <c r="M15" s="12">
        <v>99</v>
      </c>
      <c r="N15" s="12">
        <v>259</v>
      </c>
      <c r="O15" s="12">
        <v>484</v>
      </c>
      <c r="P15" s="12">
        <v>641</v>
      </c>
      <c r="R15" s="17"/>
      <c r="S15" s="12"/>
      <c r="T15" s="12"/>
      <c r="U15" s="12"/>
      <c r="V15" s="12"/>
      <c r="W15" s="12"/>
      <c r="X15" s="12"/>
    </row>
    <row r="16" spans="1:24" x14ac:dyDescent="0.25">
      <c r="A16" s="12" t="s">
        <v>229</v>
      </c>
      <c r="B16" s="12">
        <v>3</v>
      </c>
      <c r="C16" s="12">
        <v>2</v>
      </c>
      <c r="D16" s="12">
        <v>66.7</v>
      </c>
      <c r="E16" s="12">
        <v>1</v>
      </c>
      <c r="F16" s="12">
        <v>33.299999999999997</v>
      </c>
      <c r="G16" s="12">
        <v>2</v>
      </c>
      <c r="H16" s="12">
        <v>66.7</v>
      </c>
      <c r="I16" s="12">
        <v>1</v>
      </c>
      <c r="J16" s="12">
        <v>33.299999999999997</v>
      </c>
      <c r="K16" s="12">
        <v>0</v>
      </c>
      <c r="L16" s="12">
        <v>0</v>
      </c>
      <c r="M16" s="12">
        <v>0</v>
      </c>
      <c r="N16" s="12">
        <v>2</v>
      </c>
      <c r="O16" s="12">
        <v>1</v>
      </c>
      <c r="P16" s="12">
        <v>0</v>
      </c>
      <c r="R16" s="17"/>
      <c r="S16" s="12"/>
      <c r="T16" s="12"/>
      <c r="U16" s="12"/>
      <c r="V16" s="12"/>
      <c r="W16" s="12"/>
      <c r="X16" s="12"/>
    </row>
    <row r="17" spans="1:25" x14ac:dyDescent="0.25">
      <c r="A17" s="12" t="s">
        <v>230</v>
      </c>
      <c r="B17" s="12">
        <v>104</v>
      </c>
      <c r="C17" s="12">
        <v>19</v>
      </c>
      <c r="D17" s="12">
        <v>18.3</v>
      </c>
      <c r="E17" s="12">
        <v>85</v>
      </c>
      <c r="F17" s="12">
        <v>81.7</v>
      </c>
      <c r="G17" s="12">
        <v>47</v>
      </c>
      <c r="H17" s="12">
        <v>45.2</v>
      </c>
      <c r="I17" s="12">
        <v>57</v>
      </c>
      <c r="J17" s="12">
        <v>54.8</v>
      </c>
      <c r="K17" s="12">
        <v>0</v>
      </c>
      <c r="L17" s="12">
        <v>0</v>
      </c>
      <c r="M17" s="12">
        <v>6</v>
      </c>
      <c r="N17" s="12">
        <v>22</v>
      </c>
      <c r="O17" s="12">
        <v>37</v>
      </c>
      <c r="P17" s="12">
        <v>39</v>
      </c>
      <c r="R17" s="17"/>
      <c r="S17" s="12"/>
      <c r="T17" s="12"/>
      <c r="U17" s="12"/>
      <c r="V17" s="12"/>
      <c r="W17" s="12"/>
      <c r="X17" s="12"/>
    </row>
    <row r="18" spans="1:25" x14ac:dyDescent="0.25">
      <c r="A18" s="12" t="s">
        <v>231</v>
      </c>
      <c r="B18" s="12">
        <v>248</v>
      </c>
      <c r="C18" s="12">
        <v>37</v>
      </c>
      <c r="D18" s="12">
        <v>14.9</v>
      </c>
      <c r="E18" s="12">
        <v>211</v>
      </c>
      <c r="F18" s="12">
        <v>85.1</v>
      </c>
      <c r="G18" s="12">
        <v>110</v>
      </c>
      <c r="H18" s="12">
        <v>44.4</v>
      </c>
      <c r="I18" s="12">
        <v>138</v>
      </c>
      <c r="J18" s="12">
        <v>55.6</v>
      </c>
      <c r="K18" s="12">
        <v>1</v>
      </c>
      <c r="L18" s="12">
        <v>4</v>
      </c>
      <c r="M18" s="12">
        <v>14</v>
      </c>
      <c r="N18" s="12">
        <v>36</v>
      </c>
      <c r="O18" s="12">
        <v>79</v>
      </c>
      <c r="P18" s="12">
        <v>112</v>
      </c>
      <c r="R18" s="17"/>
      <c r="S18" s="12"/>
      <c r="T18" s="12"/>
      <c r="U18" s="12"/>
      <c r="V18" s="12"/>
      <c r="W18" s="12"/>
      <c r="X18" s="12"/>
    </row>
    <row r="19" spans="1:25" x14ac:dyDescent="0.25">
      <c r="A19" s="20" t="s">
        <v>232</v>
      </c>
      <c r="B19" s="21">
        <v>3685</v>
      </c>
      <c r="C19" s="21">
        <v>687</v>
      </c>
      <c r="D19" s="21">
        <v>18.600000000000001</v>
      </c>
      <c r="E19" s="21">
        <v>2997</v>
      </c>
      <c r="F19" s="21">
        <v>81.3</v>
      </c>
      <c r="G19" s="21">
        <v>1786</v>
      </c>
      <c r="H19" s="21">
        <v>48.5</v>
      </c>
      <c r="I19" s="21">
        <v>1899</v>
      </c>
      <c r="J19" s="21">
        <v>51.5</v>
      </c>
      <c r="K19" s="21">
        <v>10</v>
      </c>
      <c r="L19" s="21">
        <v>52</v>
      </c>
      <c r="M19" s="21">
        <v>228</v>
      </c>
      <c r="N19" s="21">
        <v>632</v>
      </c>
      <c r="O19" s="21">
        <v>1219</v>
      </c>
      <c r="P19" s="21">
        <v>1539</v>
      </c>
      <c r="R19" s="13"/>
      <c r="S19" s="12"/>
      <c r="T19" s="12"/>
      <c r="U19" s="12"/>
      <c r="V19" s="12"/>
      <c r="W19" s="12"/>
      <c r="X19" s="12"/>
      <c r="Y19" s="12"/>
    </row>
    <row r="20" spans="1:25" x14ac:dyDescent="0.25">
      <c r="A20" s="12" t="s">
        <v>233</v>
      </c>
      <c r="B20" s="12">
        <v>46</v>
      </c>
      <c r="C20" s="12">
        <v>9</v>
      </c>
      <c r="D20" s="12">
        <v>19.600000000000001</v>
      </c>
      <c r="E20" s="12">
        <v>37</v>
      </c>
      <c r="F20" s="12">
        <v>80.400000000000006</v>
      </c>
      <c r="G20" s="12">
        <v>28</v>
      </c>
      <c r="H20" s="12">
        <v>60.9</v>
      </c>
      <c r="I20" s="12">
        <v>18</v>
      </c>
      <c r="J20" s="12">
        <v>39.1</v>
      </c>
      <c r="K20" s="12">
        <v>0</v>
      </c>
      <c r="L20" s="12">
        <v>2</v>
      </c>
      <c r="M20" s="12">
        <v>1</v>
      </c>
      <c r="N20" s="12">
        <v>8</v>
      </c>
      <c r="O20" s="12">
        <v>13</v>
      </c>
      <c r="P20" s="12">
        <v>22</v>
      </c>
    </row>
    <row r="21" spans="1:25" x14ac:dyDescent="0.25">
      <c r="A21" s="12" t="s">
        <v>234</v>
      </c>
      <c r="B21" s="12">
        <v>106</v>
      </c>
      <c r="C21" s="12">
        <v>11</v>
      </c>
      <c r="D21" s="12">
        <v>10.4</v>
      </c>
      <c r="E21" s="12">
        <v>95</v>
      </c>
      <c r="F21" s="12">
        <v>89.6</v>
      </c>
      <c r="G21" s="12">
        <v>54</v>
      </c>
      <c r="H21" s="12">
        <v>50.9</v>
      </c>
      <c r="I21" s="12">
        <v>52</v>
      </c>
      <c r="J21" s="12">
        <v>49.1</v>
      </c>
      <c r="K21" s="12">
        <v>0</v>
      </c>
      <c r="L21" s="12">
        <v>0</v>
      </c>
      <c r="M21" s="12">
        <v>3</v>
      </c>
      <c r="N21" s="12">
        <v>13</v>
      </c>
      <c r="O21" s="12">
        <v>45</v>
      </c>
      <c r="P21" s="12">
        <v>45</v>
      </c>
    </row>
    <row r="22" spans="1:25" x14ac:dyDescent="0.25">
      <c r="A22" s="12" t="s">
        <v>235</v>
      </c>
      <c r="B22" s="12">
        <v>217</v>
      </c>
      <c r="C22" s="12">
        <v>38</v>
      </c>
      <c r="D22" s="12">
        <v>17.5</v>
      </c>
      <c r="E22" s="12">
        <v>179</v>
      </c>
      <c r="F22" s="12">
        <v>82.5</v>
      </c>
      <c r="G22" s="12">
        <v>109</v>
      </c>
      <c r="H22" s="12">
        <v>50.2</v>
      </c>
      <c r="I22" s="12">
        <v>108</v>
      </c>
      <c r="J22" s="12">
        <v>49.8</v>
      </c>
      <c r="K22" s="12">
        <v>0</v>
      </c>
      <c r="L22" s="12">
        <v>1</v>
      </c>
      <c r="M22" s="12">
        <v>9</v>
      </c>
      <c r="N22" s="12">
        <v>51</v>
      </c>
      <c r="O22" s="12">
        <v>80</v>
      </c>
      <c r="P22" s="12">
        <v>76</v>
      </c>
    </row>
    <row r="23" spans="1:25" x14ac:dyDescent="0.25">
      <c r="A23" s="12" t="s">
        <v>236</v>
      </c>
      <c r="B23" s="12">
        <v>15</v>
      </c>
      <c r="C23" s="12">
        <v>8</v>
      </c>
      <c r="D23" s="12">
        <v>53.3</v>
      </c>
      <c r="E23" s="12">
        <v>7</v>
      </c>
      <c r="F23" s="12">
        <v>46.7</v>
      </c>
      <c r="G23" s="12">
        <v>10</v>
      </c>
      <c r="H23" s="12">
        <v>66.7</v>
      </c>
      <c r="I23" s="12">
        <v>5</v>
      </c>
      <c r="J23" s="12">
        <v>33.299999999999997</v>
      </c>
      <c r="K23" s="12">
        <v>0</v>
      </c>
      <c r="L23" s="12">
        <v>1</v>
      </c>
      <c r="M23" s="12">
        <v>2</v>
      </c>
      <c r="N23" s="12">
        <v>6</v>
      </c>
      <c r="O23" s="12">
        <v>4</v>
      </c>
      <c r="P23" s="12">
        <v>2</v>
      </c>
    </row>
    <row r="24" spans="1:25" x14ac:dyDescent="0.25">
      <c r="A24" s="12" t="s">
        <v>237</v>
      </c>
      <c r="B24" s="12">
        <v>45</v>
      </c>
      <c r="C24" s="12">
        <v>12</v>
      </c>
      <c r="D24" s="12">
        <v>26.7</v>
      </c>
      <c r="E24" s="12">
        <v>33</v>
      </c>
      <c r="F24" s="12">
        <v>73.3</v>
      </c>
      <c r="G24" s="12">
        <v>25</v>
      </c>
      <c r="H24" s="12">
        <v>55.6</v>
      </c>
      <c r="I24" s="12">
        <v>20</v>
      </c>
      <c r="J24" s="12">
        <v>44.4</v>
      </c>
      <c r="K24" s="12">
        <v>0</v>
      </c>
      <c r="L24" s="12">
        <v>0</v>
      </c>
      <c r="M24" s="12">
        <v>4</v>
      </c>
      <c r="N24" s="12">
        <v>10</v>
      </c>
      <c r="O24" s="12">
        <v>14</v>
      </c>
      <c r="P24" s="12">
        <v>17</v>
      </c>
    </row>
    <row r="25" spans="1:25" x14ac:dyDescent="0.25">
      <c r="A25" s="12" t="s">
        <v>238</v>
      </c>
      <c r="B25" s="12">
        <v>28</v>
      </c>
      <c r="C25" s="12">
        <v>3</v>
      </c>
      <c r="D25" s="12">
        <v>10.7</v>
      </c>
      <c r="E25" s="12">
        <v>25</v>
      </c>
      <c r="F25" s="12">
        <v>89.3</v>
      </c>
      <c r="G25" s="12">
        <v>14</v>
      </c>
      <c r="H25" s="12">
        <v>50</v>
      </c>
      <c r="I25" s="12">
        <v>14</v>
      </c>
      <c r="J25" s="12">
        <v>50</v>
      </c>
      <c r="K25" s="12">
        <v>0</v>
      </c>
      <c r="L25" s="12">
        <v>0</v>
      </c>
      <c r="M25" s="12">
        <v>2</v>
      </c>
      <c r="N25" s="12">
        <v>2</v>
      </c>
      <c r="O25" s="12">
        <v>17</v>
      </c>
      <c r="P25" s="12">
        <v>7</v>
      </c>
    </row>
    <row r="26" spans="1:25" x14ac:dyDescent="0.25">
      <c r="A26" s="12" t="s">
        <v>239</v>
      </c>
      <c r="B26" s="12">
        <v>46</v>
      </c>
      <c r="C26" s="12">
        <v>12</v>
      </c>
      <c r="D26" s="12">
        <v>26.1</v>
      </c>
      <c r="E26" s="12">
        <v>34</v>
      </c>
      <c r="F26" s="12">
        <v>73.900000000000006</v>
      </c>
      <c r="G26" s="12">
        <v>23</v>
      </c>
      <c r="H26" s="12">
        <v>50</v>
      </c>
      <c r="I26" s="12">
        <v>23</v>
      </c>
      <c r="J26" s="12">
        <v>50</v>
      </c>
      <c r="K26" s="12">
        <v>0</v>
      </c>
      <c r="L26" s="12">
        <v>1</v>
      </c>
      <c r="M26" s="12">
        <v>2</v>
      </c>
      <c r="N26" s="12">
        <v>12</v>
      </c>
      <c r="O26" s="12">
        <v>20</v>
      </c>
      <c r="P26" s="12">
        <v>11</v>
      </c>
    </row>
    <row r="27" spans="1:25" x14ac:dyDescent="0.25">
      <c r="A27" s="12" t="s">
        <v>240</v>
      </c>
      <c r="B27" s="12">
        <v>20</v>
      </c>
      <c r="C27" s="12">
        <v>2</v>
      </c>
      <c r="D27" s="12">
        <v>10</v>
      </c>
      <c r="E27" s="12">
        <v>18</v>
      </c>
      <c r="F27" s="12">
        <v>90</v>
      </c>
      <c r="G27" s="12">
        <v>6</v>
      </c>
      <c r="H27" s="12">
        <v>30</v>
      </c>
      <c r="I27" s="12">
        <v>14</v>
      </c>
      <c r="J27" s="12">
        <v>70</v>
      </c>
      <c r="K27" s="12">
        <v>0</v>
      </c>
      <c r="L27" s="12">
        <v>0</v>
      </c>
      <c r="M27" s="12">
        <v>1</v>
      </c>
      <c r="N27" s="12">
        <v>5</v>
      </c>
      <c r="O27" s="12">
        <v>6</v>
      </c>
      <c r="P27" s="12">
        <v>8</v>
      </c>
    </row>
    <row r="28" spans="1:25" x14ac:dyDescent="0.25">
      <c r="A28" s="12" t="s">
        <v>241</v>
      </c>
      <c r="B28" s="12">
        <v>46</v>
      </c>
      <c r="C28" s="12">
        <v>7</v>
      </c>
      <c r="D28" s="12">
        <v>15.2</v>
      </c>
      <c r="E28" s="12">
        <v>39</v>
      </c>
      <c r="F28" s="12">
        <v>84.8</v>
      </c>
      <c r="G28" s="12">
        <v>21</v>
      </c>
      <c r="H28" s="12">
        <v>45.7</v>
      </c>
      <c r="I28" s="12">
        <v>25</v>
      </c>
      <c r="J28" s="12">
        <v>54.3</v>
      </c>
      <c r="K28" s="12">
        <v>0</v>
      </c>
      <c r="L28" s="12">
        <v>1</v>
      </c>
      <c r="M28" s="12">
        <v>1</v>
      </c>
      <c r="N28" s="12">
        <v>6</v>
      </c>
      <c r="O28" s="12">
        <v>9</v>
      </c>
      <c r="P28" s="12">
        <v>29</v>
      </c>
    </row>
    <row r="29" spans="1:25" x14ac:dyDescent="0.25">
      <c r="A29" s="12" t="s">
        <v>242</v>
      </c>
      <c r="B29" s="12">
        <v>7</v>
      </c>
      <c r="C29" s="12">
        <v>3</v>
      </c>
      <c r="D29" s="12">
        <v>42.9</v>
      </c>
      <c r="E29" s="12">
        <v>4</v>
      </c>
      <c r="F29" s="12">
        <v>57.1</v>
      </c>
      <c r="G29" s="12">
        <v>4</v>
      </c>
      <c r="H29" s="12">
        <v>57.1</v>
      </c>
      <c r="I29" s="12">
        <v>3</v>
      </c>
      <c r="J29" s="12">
        <v>42.9</v>
      </c>
      <c r="K29" s="12">
        <v>0</v>
      </c>
      <c r="L29" s="12">
        <v>0</v>
      </c>
      <c r="M29" s="12">
        <v>1</v>
      </c>
      <c r="N29" s="12">
        <v>2</v>
      </c>
      <c r="O29" s="12">
        <v>3</v>
      </c>
      <c r="P29" s="12">
        <v>1</v>
      </c>
    </row>
    <row r="30" spans="1:25" x14ac:dyDescent="0.25">
      <c r="A30" s="20" t="s">
        <v>243</v>
      </c>
      <c r="B30" s="21">
        <v>576</v>
      </c>
      <c r="C30" s="21">
        <v>105</v>
      </c>
      <c r="D30" s="21">
        <v>18.2</v>
      </c>
      <c r="E30" s="21">
        <v>471</v>
      </c>
      <c r="F30" s="21">
        <v>81.8</v>
      </c>
      <c r="G30" s="21">
        <v>294</v>
      </c>
      <c r="H30" s="21">
        <v>51</v>
      </c>
      <c r="I30" s="21">
        <v>282</v>
      </c>
      <c r="J30" s="21">
        <v>49</v>
      </c>
      <c r="K30" s="21">
        <v>0</v>
      </c>
      <c r="L30" s="21">
        <v>6</v>
      </c>
      <c r="M30" s="21">
        <v>26</v>
      </c>
      <c r="N30" s="21">
        <v>115</v>
      </c>
      <c r="O30" s="21">
        <v>211</v>
      </c>
      <c r="P30" s="21">
        <v>218</v>
      </c>
    </row>
    <row r="31" spans="1:25" x14ac:dyDescent="0.25">
      <c r="A31" s="25" t="s">
        <v>0</v>
      </c>
      <c r="B31" s="24">
        <v>4261</v>
      </c>
      <c r="C31" s="24">
        <v>792</v>
      </c>
      <c r="D31" s="24">
        <v>18.600000000000001</v>
      </c>
      <c r="E31" s="24">
        <v>3468</v>
      </c>
      <c r="F31" s="24">
        <v>81.400000000000006</v>
      </c>
      <c r="G31" s="24">
        <v>2080</v>
      </c>
      <c r="H31" s="24">
        <v>48.8</v>
      </c>
      <c r="I31" s="24">
        <v>2181</v>
      </c>
      <c r="J31" s="24">
        <v>51.2</v>
      </c>
      <c r="K31" s="24">
        <v>10</v>
      </c>
      <c r="L31" s="24">
        <v>58</v>
      </c>
      <c r="M31" s="26">
        <v>254</v>
      </c>
      <c r="N31" s="26">
        <v>747</v>
      </c>
      <c r="O31" s="26">
        <v>1430</v>
      </c>
      <c r="P31" s="26">
        <v>1757</v>
      </c>
    </row>
    <row r="32" spans="1:25" s="3" customFormat="1" ht="18.75" x14ac:dyDescent="0.3">
      <c r="A32" s="19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</sheetData>
  <mergeCells count="12">
    <mergeCell ref="A1:P1"/>
    <mergeCell ref="P3:P4"/>
    <mergeCell ref="O3:O4"/>
    <mergeCell ref="N3:N4"/>
    <mergeCell ref="M3:M4"/>
    <mergeCell ref="L3:L4"/>
    <mergeCell ref="A3:A4"/>
    <mergeCell ref="B3:B4"/>
    <mergeCell ref="G3:J3"/>
    <mergeCell ref="C3:F3"/>
    <mergeCell ref="K3:K4"/>
    <mergeCell ref="A2:P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31"/>
  <sheetViews>
    <sheetView workbookViewId="0">
      <selection activeCell="P51" sqref="P51"/>
    </sheetView>
  </sheetViews>
  <sheetFormatPr defaultRowHeight="15" x14ac:dyDescent="0.25"/>
  <cols>
    <col min="1" max="1" width="32.85546875" customWidth="1"/>
    <col min="7" max="7" width="11.140625" customWidth="1"/>
    <col min="8" max="8" width="11.42578125" customWidth="1"/>
    <col min="12" max="12" width="8.42578125" customWidth="1"/>
  </cols>
  <sheetData>
    <row r="1" spans="1:14" ht="20.25" x14ac:dyDescent="0.3">
      <c r="A1" s="34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x14ac:dyDescent="0.25">
      <c r="A2" s="61" t="s">
        <v>252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39" customHeight="1" x14ac:dyDescent="0.25">
      <c r="A3" s="35" t="s">
        <v>244</v>
      </c>
      <c r="B3" s="46" t="s">
        <v>17</v>
      </c>
      <c r="C3" s="45" t="s">
        <v>87</v>
      </c>
      <c r="D3" s="45"/>
      <c r="E3" s="45" t="s">
        <v>88</v>
      </c>
      <c r="F3" s="45"/>
      <c r="G3" s="45" t="s">
        <v>89</v>
      </c>
      <c r="H3" s="45"/>
      <c r="I3" s="45" t="s">
        <v>90</v>
      </c>
      <c r="J3" s="45"/>
      <c r="K3" s="45" t="s">
        <v>38</v>
      </c>
      <c r="L3" s="45"/>
    </row>
    <row r="4" spans="1:14" x14ac:dyDescent="0.25">
      <c r="A4" s="35"/>
      <c r="B4" s="46"/>
      <c r="C4" s="6" t="s">
        <v>35</v>
      </c>
      <c r="D4" s="6" t="s">
        <v>5</v>
      </c>
      <c r="E4" s="6" t="s">
        <v>35</v>
      </c>
      <c r="F4" s="6" t="s">
        <v>5</v>
      </c>
      <c r="G4" s="6" t="s">
        <v>35</v>
      </c>
      <c r="H4" s="6" t="s">
        <v>5</v>
      </c>
      <c r="I4" s="6" t="s">
        <v>35</v>
      </c>
      <c r="J4" s="6" t="s">
        <v>5</v>
      </c>
      <c r="K4" s="6" t="s">
        <v>35</v>
      </c>
      <c r="L4" s="6" t="s">
        <v>5</v>
      </c>
    </row>
    <row r="5" spans="1:14" x14ac:dyDescent="0.25">
      <c r="A5" s="18" t="s">
        <v>218</v>
      </c>
      <c r="B5" s="12">
        <v>75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2</v>
      </c>
      <c r="L5" s="12">
        <v>2.7</v>
      </c>
    </row>
    <row r="6" spans="1:14" x14ac:dyDescent="0.25">
      <c r="A6" s="18" t="s">
        <v>219</v>
      </c>
      <c r="B6" s="12">
        <v>151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15</v>
      </c>
      <c r="L6" s="12">
        <v>9.9</v>
      </c>
    </row>
    <row r="7" spans="1:14" x14ac:dyDescent="0.25">
      <c r="A7" s="18" t="s">
        <v>220</v>
      </c>
      <c r="B7" s="12">
        <v>187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3</v>
      </c>
      <c r="L7" s="12">
        <v>1.6</v>
      </c>
    </row>
    <row r="8" spans="1:14" x14ac:dyDescent="0.25">
      <c r="A8" s="18" t="s">
        <v>221</v>
      </c>
      <c r="B8" s="12">
        <v>142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</row>
    <row r="9" spans="1:14" x14ac:dyDescent="0.25">
      <c r="A9" s="18" t="s">
        <v>222</v>
      </c>
      <c r="B9" s="12">
        <v>168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0.6</v>
      </c>
      <c r="K9" s="12">
        <v>0</v>
      </c>
      <c r="L9" s="12">
        <v>0</v>
      </c>
    </row>
    <row r="10" spans="1:14" x14ac:dyDescent="0.25">
      <c r="A10" s="18" t="s">
        <v>223</v>
      </c>
      <c r="B10" s="12">
        <v>26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1</v>
      </c>
      <c r="L10" s="12">
        <v>3.8</v>
      </c>
    </row>
    <row r="11" spans="1:14" x14ac:dyDescent="0.25">
      <c r="A11" s="18" t="s">
        <v>224</v>
      </c>
      <c r="B11" s="12">
        <v>206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1</v>
      </c>
      <c r="L11" s="12">
        <v>0.5</v>
      </c>
    </row>
    <row r="12" spans="1:14" x14ac:dyDescent="0.25">
      <c r="A12" s="18" t="s">
        <v>225</v>
      </c>
      <c r="B12" s="12">
        <v>521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4</v>
      </c>
      <c r="L12" s="12">
        <v>0.8</v>
      </c>
    </row>
    <row r="13" spans="1:14" x14ac:dyDescent="0.25">
      <c r="A13" s="18" t="s">
        <v>226</v>
      </c>
      <c r="B13" s="12">
        <v>90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1:14" x14ac:dyDescent="0.25">
      <c r="A14" s="18" t="s">
        <v>227</v>
      </c>
      <c r="B14" s="12">
        <v>249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0.4</v>
      </c>
    </row>
    <row r="15" spans="1:14" x14ac:dyDescent="0.25">
      <c r="A15" s="18" t="s">
        <v>228</v>
      </c>
      <c r="B15" s="12">
        <v>1515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2</v>
      </c>
      <c r="J15" s="12">
        <v>0.1</v>
      </c>
      <c r="K15" s="12">
        <v>26</v>
      </c>
      <c r="L15" s="12">
        <v>1.7</v>
      </c>
    </row>
    <row r="16" spans="1:14" x14ac:dyDescent="0.25">
      <c r="A16" s="18" t="s">
        <v>229</v>
      </c>
      <c r="B16" s="12">
        <v>3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1:12" x14ac:dyDescent="0.25">
      <c r="A17" s="18" t="s">
        <v>230</v>
      </c>
      <c r="B17" s="12">
        <v>104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4</v>
      </c>
      <c r="L17" s="12">
        <v>3.8</v>
      </c>
    </row>
    <row r="18" spans="1:12" x14ac:dyDescent="0.25">
      <c r="A18" s="18" t="s">
        <v>231</v>
      </c>
      <c r="B18" s="12">
        <v>248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1:12" x14ac:dyDescent="0.25">
      <c r="A19" s="20" t="s">
        <v>232</v>
      </c>
      <c r="B19" s="21">
        <v>3685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3</v>
      </c>
      <c r="J19" s="21">
        <v>0.1</v>
      </c>
      <c r="K19" s="21">
        <v>57</v>
      </c>
      <c r="L19" s="21">
        <v>1.5</v>
      </c>
    </row>
    <row r="20" spans="1:12" x14ac:dyDescent="0.25">
      <c r="A20" s="18" t="s">
        <v>233</v>
      </c>
      <c r="B20" s="12">
        <v>46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</row>
    <row r="21" spans="1:12" x14ac:dyDescent="0.25">
      <c r="A21" s="18" t="s">
        <v>234</v>
      </c>
      <c r="B21" s="12">
        <v>106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3</v>
      </c>
      <c r="L21" s="12">
        <v>2.8</v>
      </c>
    </row>
    <row r="22" spans="1:12" x14ac:dyDescent="0.25">
      <c r="A22" s="18" t="s">
        <v>235</v>
      </c>
      <c r="B22" s="12">
        <v>217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1</v>
      </c>
      <c r="L22" s="12">
        <v>0.5</v>
      </c>
    </row>
    <row r="23" spans="1:12" x14ac:dyDescent="0.25">
      <c r="A23" s="18" t="s">
        <v>236</v>
      </c>
      <c r="B23" s="12">
        <v>15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3</v>
      </c>
      <c r="L23" s="12">
        <v>20</v>
      </c>
    </row>
    <row r="24" spans="1:12" x14ac:dyDescent="0.25">
      <c r="A24" s="18" t="s">
        <v>237</v>
      </c>
      <c r="B24" s="12">
        <v>45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x14ac:dyDescent="0.25">
      <c r="A25" s="18" t="s">
        <v>238</v>
      </c>
      <c r="B25" s="12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</row>
    <row r="26" spans="1:12" x14ac:dyDescent="0.25">
      <c r="A26" s="18" t="s">
        <v>239</v>
      </c>
      <c r="B26" s="12">
        <v>46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2.2000000000000002</v>
      </c>
      <c r="K26" s="12">
        <v>1</v>
      </c>
      <c r="L26" s="12">
        <v>2.2000000000000002</v>
      </c>
    </row>
    <row r="27" spans="1:12" x14ac:dyDescent="0.25">
      <c r="A27" s="18" t="s">
        <v>240</v>
      </c>
      <c r="B27" s="12">
        <v>20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1</v>
      </c>
      <c r="L27" s="12">
        <v>5</v>
      </c>
    </row>
    <row r="28" spans="1:12" x14ac:dyDescent="0.25">
      <c r="A28" s="18" t="s">
        <v>241</v>
      </c>
      <c r="B28" s="12">
        <v>46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</row>
    <row r="29" spans="1:12" x14ac:dyDescent="0.25">
      <c r="A29" s="18" t="s">
        <v>242</v>
      </c>
      <c r="B29" s="12">
        <v>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x14ac:dyDescent="0.25">
      <c r="A30" s="20" t="s">
        <v>243</v>
      </c>
      <c r="B30" s="21">
        <v>576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1</v>
      </c>
      <c r="J30" s="21">
        <v>0.2</v>
      </c>
      <c r="K30" s="21">
        <v>9</v>
      </c>
      <c r="L30" s="21">
        <v>1.6</v>
      </c>
    </row>
    <row r="31" spans="1:12" x14ac:dyDescent="0.25">
      <c r="A31" s="25" t="s">
        <v>0</v>
      </c>
      <c r="B31" s="24">
        <v>4261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4</v>
      </c>
      <c r="J31" s="24">
        <v>0.1</v>
      </c>
      <c r="K31" s="24">
        <v>66</v>
      </c>
      <c r="L31" s="24">
        <v>1.5</v>
      </c>
    </row>
  </sheetData>
  <mergeCells count="9">
    <mergeCell ref="A1:N1"/>
    <mergeCell ref="A2:N2"/>
    <mergeCell ref="A3:A4"/>
    <mergeCell ref="B3:B4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31"/>
  <sheetViews>
    <sheetView workbookViewId="0">
      <selection activeCell="M43" sqref="M43"/>
    </sheetView>
  </sheetViews>
  <sheetFormatPr defaultRowHeight="15" x14ac:dyDescent="0.25"/>
  <cols>
    <col min="1" max="1" width="37.85546875" customWidth="1"/>
    <col min="2" max="2" width="9.85546875" customWidth="1"/>
    <col min="3" max="3" width="10.42578125" customWidth="1"/>
    <col min="4" max="4" width="11.140625" customWidth="1"/>
    <col min="5" max="5" width="10.42578125" customWidth="1"/>
  </cols>
  <sheetData>
    <row r="1" spans="1:16" ht="20.25" x14ac:dyDescent="0.3">
      <c r="A1" s="34" t="s">
        <v>91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48" t="s">
        <v>252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37.5" customHeight="1" x14ac:dyDescent="0.25">
      <c r="A3" s="35" t="s">
        <v>244</v>
      </c>
      <c r="B3" s="44" t="s">
        <v>18</v>
      </c>
      <c r="C3" s="43" t="s">
        <v>92</v>
      </c>
      <c r="D3" s="43" t="s">
        <v>93</v>
      </c>
      <c r="E3" s="43"/>
      <c r="F3" s="43" t="s">
        <v>94</v>
      </c>
      <c r="G3" s="43"/>
      <c r="H3" s="43"/>
      <c r="I3" s="43"/>
      <c r="J3" s="43" t="s">
        <v>95</v>
      </c>
      <c r="K3" s="43"/>
      <c r="L3" s="43"/>
      <c r="M3" s="43" t="s">
        <v>96</v>
      </c>
      <c r="N3" s="43"/>
      <c r="O3" s="43"/>
      <c r="P3" s="43"/>
    </row>
    <row r="4" spans="1:16" ht="28.5" x14ac:dyDescent="0.25">
      <c r="A4" s="35"/>
      <c r="B4" s="44"/>
      <c r="C4" s="43"/>
      <c r="D4" s="6" t="s">
        <v>35</v>
      </c>
      <c r="E4" s="6" t="s">
        <v>5</v>
      </c>
      <c r="F4" s="5" t="s">
        <v>97</v>
      </c>
      <c r="G4" s="5" t="s">
        <v>98</v>
      </c>
      <c r="H4" s="5" t="s">
        <v>99</v>
      </c>
      <c r="I4" s="5" t="s">
        <v>100</v>
      </c>
      <c r="J4" s="5" t="s">
        <v>97</v>
      </c>
      <c r="K4" s="5" t="s">
        <v>101</v>
      </c>
      <c r="L4" s="5" t="s">
        <v>100</v>
      </c>
      <c r="M4" s="5" t="s">
        <v>97</v>
      </c>
      <c r="N4" s="5" t="s">
        <v>98</v>
      </c>
      <c r="O4" s="5" t="s">
        <v>99</v>
      </c>
      <c r="P4" s="5" t="s">
        <v>100</v>
      </c>
    </row>
    <row r="5" spans="1:16" x14ac:dyDescent="0.25">
      <c r="A5" s="18" t="s">
        <v>218</v>
      </c>
      <c r="B5" s="12">
        <v>75</v>
      </c>
      <c r="C5" s="12">
        <v>14</v>
      </c>
      <c r="D5" s="12">
        <v>9</v>
      </c>
      <c r="E5" s="12">
        <v>64.3</v>
      </c>
      <c r="F5" s="12">
        <v>2</v>
      </c>
      <c r="G5" s="12">
        <v>2</v>
      </c>
      <c r="H5" s="12">
        <v>2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</row>
    <row r="6" spans="1:16" x14ac:dyDescent="0.25">
      <c r="A6" s="18" t="s">
        <v>219</v>
      </c>
      <c r="B6" s="12">
        <v>151</v>
      </c>
      <c r="C6" s="12">
        <v>22</v>
      </c>
      <c r="D6" s="12">
        <v>20</v>
      </c>
      <c r="E6" s="12">
        <v>90.9</v>
      </c>
      <c r="F6" s="12">
        <v>6</v>
      </c>
      <c r="G6" s="12">
        <v>4</v>
      </c>
      <c r="H6" s="12">
        <v>9</v>
      </c>
      <c r="I6" s="12">
        <v>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</row>
    <row r="7" spans="1:16" x14ac:dyDescent="0.25">
      <c r="A7" s="18" t="s">
        <v>220</v>
      </c>
      <c r="B7" s="12">
        <v>187</v>
      </c>
      <c r="C7" s="12">
        <v>69</v>
      </c>
      <c r="D7" s="12">
        <v>49</v>
      </c>
      <c r="E7" s="12">
        <v>71</v>
      </c>
      <c r="F7" s="12">
        <v>11</v>
      </c>
      <c r="G7" s="12">
        <v>4</v>
      </c>
      <c r="H7" s="12">
        <v>20</v>
      </c>
      <c r="I7" s="12">
        <v>12</v>
      </c>
      <c r="J7" s="12">
        <v>2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</row>
    <row r="8" spans="1:16" x14ac:dyDescent="0.25">
      <c r="A8" s="18" t="s">
        <v>221</v>
      </c>
      <c r="B8" s="12">
        <v>142</v>
      </c>
      <c r="C8" s="12">
        <v>26</v>
      </c>
      <c r="D8" s="12">
        <v>19</v>
      </c>
      <c r="E8" s="12">
        <v>73.099999999999994</v>
      </c>
      <c r="F8" s="12">
        <v>4</v>
      </c>
      <c r="G8" s="12">
        <v>4</v>
      </c>
      <c r="H8" s="12">
        <v>10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x14ac:dyDescent="0.25">
      <c r="A9" s="18" t="s">
        <v>222</v>
      </c>
      <c r="B9" s="12">
        <v>168</v>
      </c>
      <c r="C9" s="12">
        <v>51</v>
      </c>
      <c r="D9" s="12">
        <v>35</v>
      </c>
      <c r="E9" s="12">
        <v>68.599999999999994</v>
      </c>
      <c r="F9" s="12">
        <v>5</v>
      </c>
      <c r="G9" s="12">
        <v>2</v>
      </c>
      <c r="H9" s="12">
        <v>16</v>
      </c>
      <c r="I9" s="12">
        <v>7</v>
      </c>
      <c r="J9" s="12">
        <v>0</v>
      </c>
      <c r="K9" s="12">
        <v>0</v>
      </c>
      <c r="L9" s="12">
        <v>0</v>
      </c>
      <c r="M9" s="12">
        <v>5</v>
      </c>
      <c r="N9" s="12">
        <v>0</v>
      </c>
      <c r="O9" s="12">
        <v>0</v>
      </c>
      <c r="P9" s="12">
        <v>0</v>
      </c>
    </row>
    <row r="10" spans="1:16" x14ac:dyDescent="0.25">
      <c r="A10" s="18" t="s">
        <v>223</v>
      </c>
      <c r="B10" s="12">
        <v>26</v>
      </c>
      <c r="C10" s="12">
        <v>10</v>
      </c>
      <c r="D10" s="12">
        <v>5</v>
      </c>
      <c r="E10" s="12">
        <v>50</v>
      </c>
      <c r="F10" s="12">
        <v>5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x14ac:dyDescent="0.25">
      <c r="A11" s="18" t="s">
        <v>224</v>
      </c>
      <c r="B11" s="12">
        <v>206</v>
      </c>
      <c r="C11" s="12">
        <v>54</v>
      </c>
      <c r="D11" s="12">
        <v>30</v>
      </c>
      <c r="E11" s="12">
        <v>55.6</v>
      </c>
      <c r="F11" s="12">
        <v>6</v>
      </c>
      <c r="G11" s="12">
        <v>6</v>
      </c>
      <c r="H11" s="12">
        <v>8</v>
      </c>
      <c r="I11" s="12">
        <v>9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x14ac:dyDescent="0.25">
      <c r="A12" s="18" t="s">
        <v>225</v>
      </c>
      <c r="B12" s="12">
        <v>521</v>
      </c>
      <c r="C12" s="12">
        <v>108</v>
      </c>
      <c r="D12" s="12">
        <v>79</v>
      </c>
      <c r="E12" s="12">
        <v>73.099999999999994</v>
      </c>
      <c r="F12" s="12">
        <v>14</v>
      </c>
      <c r="G12" s="12">
        <v>19</v>
      </c>
      <c r="H12" s="12">
        <v>31</v>
      </c>
      <c r="I12" s="12">
        <v>13</v>
      </c>
      <c r="J12" s="12">
        <v>0</v>
      </c>
      <c r="K12" s="12">
        <v>0</v>
      </c>
      <c r="L12" s="12">
        <v>2</v>
      </c>
      <c r="M12" s="12">
        <v>0</v>
      </c>
      <c r="N12" s="12">
        <v>0</v>
      </c>
      <c r="O12" s="12">
        <v>0</v>
      </c>
      <c r="P12" s="12">
        <v>0</v>
      </c>
    </row>
    <row r="13" spans="1:16" x14ac:dyDescent="0.25">
      <c r="A13" s="18" t="s">
        <v>226</v>
      </c>
      <c r="B13" s="12">
        <v>90</v>
      </c>
      <c r="C13" s="12">
        <v>28</v>
      </c>
      <c r="D13" s="12">
        <v>19</v>
      </c>
      <c r="E13" s="12">
        <v>67.900000000000006</v>
      </c>
      <c r="F13" s="12">
        <v>1</v>
      </c>
      <c r="G13" s="12">
        <v>2</v>
      </c>
      <c r="H13" s="12">
        <v>3</v>
      </c>
      <c r="I13" s="12">
        <v>3</v>
      </c>
      <c r="J13" s="12">
        <v>0</v>
      </c>
      <c r="K13" s="12">
        <v>0</v>
      </c>
      <c r="L13" s="12">
        <v>0</v>
      </c>
      <c r="M13" s="12">
        <v>1</v>
      </c>
      <c r="N13" s="12">
        <v>7</v>
      </c>
      <c r="O13" s="12">
        <v>2</v>
      </c>
      <c r="P13" s="12">
        <v>0</v>
      </c>
    </row>
    <row r="14" spans="1:16" x14ac:dyDescent="0.25">
      <c r="A14" s="18" t="s">
        <v>227</v>
      </c>
      <c r="B14" s="12">
        <v>249</v>
      </c>
      <c r="C14" s="12">
        <v>65</v>
      </c>
      <c r="D14" s="12">
        <v>34</v>
      </c>
      <c r="E14" s="12">
        <v>52.3</v>
      </c>
      <c r="F14" s="12">
        <v>7</v>
      </c>
      <c r="G14" s="12">
        <v>4</v>
      </c>
      <c r="H14" s="12">
        <v>13</v>
      </c>
      <c r="I14" s="12">
        <v>7</v>
      </c>
      <c r="J14" s="12">
        <v>3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x14ac:dyDescent="0.25">
      <c r="A15" s="18" t="s">
        <v>228</v>
      </c>
      <c r="B15" s="12">
        <v>1515</v>
      </c>
      <c r="C15" s="12">
        <v>277</v>
      </c>
      <c r="D15" s="12">
        <v>187</v>
      </c>
      <c r="E15" s="12">
        <v>67.5</v>
      </c>
      <c r="F15" s="12">
        <v>43</v>
      </c>
      <c r="G15" s="12">
        <v>42</v>
      </c>
      <c r="H15" s="12">
        <v>74</v>
      </c>
      <c r="I15" s="12">
        <v>26</v>
      </c>
      <c r="J15" s="12">
        <v>0</v>
      </c>
      <c r="K15" s="12">
        <v>0</v>
      </c>
      <c r="L15" s="12">
        <v>0</v>
      </c>
      <c r="M15" s="12">
        <v>2</v>
      </c>
      <c r="N15" s="12">
        <v>0</v>
      </c>
      <c r="O15" s="12">
        <v>0</v>
      </c>
      <c r="P15" s="12">
        <v>0</v>
      </c>
    </row>
    <row r="16" spans="1:16" x14ac:dyDescent="0.25">
      <c r="A16" s="18" t="s">
        <v>229</v>
      </c>
      <c r="B16" s="12">
        <v>3</v>
      </c>
      <c r="C16" s="12">
        <v>1</v>
      </c>
      <c r="D16" s="12">
        <v>1</v>
      </c>
      <c r="E16" s="12">
        <v>100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1:16" x14ac:dyDescent="0.25">
      <c r="A17" s="18" t="s">
        <v>230</v>
      </c>
      <c r="B17" s="12">
        <v>104</v>
      </c>
      <c r="C17" s="12">
        <v>32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x14ac:dyDescent="0.25">
      <c r="A18" s="18" t="s">
        <v>231</v>
      </c>
      <c r="B18" s="12">
        <v>248</v>
      </c>
      <c r="C18" s="12">
        <v>75</v>
      </c>
      <c r="D18" s="12">
        <v>55</v>
      </c>
      <c r="E18" s="12">
        <v>73.3</v>
      </c>
      <c r="F18" s="12">
        <v>6</v>
      </c>
      <c r="G18" s="12">
        <v>12</v>
      </c>
      <c r="H18" s="12">
        <v>19</v>
      </c>
      <c r="I18" s="12">
        <v>10</v>
      </c>
      <c r="J18" s="12">
        <v>6</v>
      </c>
      <c r="K18" s="12">
        <v>0</v>
      </c>
      <c r="L18" s="12">
        <v>0</v>
      </c>
      <c r="M18" s="12">
        <v>2</v>
      </c>
      <c r="N18" s="12">
        <v>0</v>
      </c>
      <c r="O18" s="12">
        <v>0</v>
      </c>
      <c r="P18" s="12">
        <v>0</v>
      </c>
    </row>
    <row r="19" spans="1:16" x14ac:dyDescent="0.25">
      <c r="A19" s="20" t="s">
        <v>232</v>
      </c>
      <c r="B19" s="21">
        <v>3685</v>
      </c>
      <c r="C19" s="21">
        <v>832</v>
      </c>
      <c r="D19" s="21">
        <v>542</v>
      </c>
      <c r="E19" s="21">
        <v>65.099999999999994</v>
      </c>
      <c r="F19" s="21">
        <v>110</v>
      </c>
      <c r="G19" s="21">
        <v>101</v>
      </c>
      <c r="H19" s="21">
        <v>206</v>
      </c>
      <c r="I19" s="21">
        <v>92</v>
      </c>
      <c r="J19" s="21">
        <v>11</v>
      </c>
      <c r="K19" s="21">
        <v>1</v>
      </c>
      <c r="L19" s="21">
        <v>2</v>
      </c>
      <c r="M19" s="21">
        <v>10</v>
      </c>
      <c r="N19" s="21">
        <v>7</v>
      </c>
      <c r="O19" s="21">
        <v>2</v>
      </c>
      <c r="P19" s="21">
        <v>0</v>
      </c>
    </row>
    <row r="20" spans="1:16" x14ac:dyDescent="0.25">
      <c r="A20" s="18" t="s">
        <v>233</v>
      </c>
      <c r="B20" s="12">
        <v>46</v>
      </c>
      <c r="C20" s="12">
        <v>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</row>
    <row r="21" spans="1:16" x14ac:dyDescent="0.25">
      <c r="A21" s="18" t="s">
        <v>234</v>
      </c>
      <c r="B21" s="12">
        <v>106</v>
      </c>
      <c r="C21" s="12">
        <v>20</v>
      </c>
      <c r="D21" s="12">
        <v>1</v>
      </c>
      <c r="E21" s="12">
        <v>5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</row>
    <row r="22" spans="1:16" x14ac:dyDescent="0.25">
      <c r="A22" s="18" t="s">
        <v>235</v>
      </c>
      <c r="B22" s="12">
        <v>217</v>
      </c>
      <c r="C22" s="12">
        <v>48</v>
      </c>
      <c r="D22" s="12">
        <v>24</v>
      </c>
      <c r="E22" s="12">
        <v>50</v>
      </c>
      <c r="F22" s="12">
        <v>8</v>
      </c>
      <c r="G22" s="12">
        <v>3</v>
      </c>
      <c r="H22" s="12">
        <v>11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x14ac:dyDescent="0.25">
      <c r="A23" s="18" t="s">
        <v>236</v>
      </c>
      <c r="B23" s="12">
        <v>15</v>
      </c>
      <c r="C23" s="12">
        <v>3</v>
      </c>
      <c r="D23" s="12">
        <v>2</v>
      </c>
      <c r="E23" s="12">
        <v>66.7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2</v>
      </c>
    </row>
    <row r="24" spans="1:16" x14ac:dyDescent="0.25">
      <c r="A24" s="18" t="s">
        <v>237</v>
      </c>
      <c r="B24" s="12">
        <v>45</v>
      </c>
      <c r="C24" s="12">
        <v>13</v>
      </c>
      <c r="D24" s="12">
        <v>10</v>
      </c>
      <c r="E24" s="12">
        <v>76.900000000000006</v>
      </c>
      <c r="F24" s="12">
        <v>2</v>
      </c>
      <c r="G24" s="12">
        <v>3</v>
      </c>
      <c r="H24" s="12">
        <v>2</v>
      </c>
      <c r="I24" s="12">
        <v>2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0</v>
      </c>
    </row>
    <row r="25" spans="1:16" x14ac:dyDescent="0.25">
      <c r="A25" s="18" t="s">
        <v>238</v>
      </c>
      <c r="B25" s="12">
        <v>28</v>
      </c>
      <c r="C25" s="12">
        <v>2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x14ac:dyDescent="0.25">
      <c r="A26" s="18" t="s">
        <v>239</v>
      </c>
      <c r="B26" s="12">
        <v>46</v>
      </c>
      <c r="C26" s="12">
        <v>7</v>
      </c>
      <c r="D26" s="12">
        <v>7</v>
      </c>
      <c r="E26" s="12">
        <v>100</v>
      </c>
      <c r="F26" s="12">
        <v>3</v>
      </c>
      <c r="G26" s="12">
        <v>0</v>
      </c>
      <c r="H26" s="12">
        <v>3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x14ac:dyDescent="0.25">
      <c r="A27" s="18" t="s">
        <v>240</v>
      </c>
      <c r="B27" s="12">
        <v>20</v>
      </c>
      <c r="C27" s="12">
        <v>17</v>
      </c>
      <c r="D27" s="12">
        <v>14</v>
      </c>
      <c r="E27" s="12">
        <v>82.4</v>
      </c>
      <c r="F27" s="12">
        <v>13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x14ac:dyDescent="0.25">
      <c r="A28" s="18" t="s">
        <v>241</v>
      </c>
      <c r="B28" s="12">
        <v>46</v>
      </c>
      <c r="C28" s="12">
        <v>14</v>
      </c>
      <c r="D28" s="12">
        <v>14</v>
      </c>
      <c r="E28" s="12">
        <v>100</v>
      </c>
      <c r="F28" s="12">
        <v>3</v>
      </c>
      <c r="G28" s="12">
        <v>0</v>
      </c>
      <c r="H28" s="12">
        <v>7</v>
      </c>
      <c r="I28" s="12">
        <v>3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x14ac:dyDescent="0.25">
      <c r="A29" s="18" t="s">
        <v>242</v>
      </c>
      <c r="B29" s="12">
        <v>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x14ac:dyDescent="0.25">
      <c r="A30" s="20" t="s">
        <v>243</v>
      </c>
      <c r="B30" s="21">
        <v>576</v>
      </c>
      <c r="C30" s="21">
        <v>127</v>
      </c>
      <c r="D30" s="21">
        <v>72</v>
      </c>
      <c r="E30" s="21">
        <v>56.7</v>
      </c>
      <c r="F30" s="21">
        <v>30</v>
      </c>
      <c r="G30" s="21">
        <v>6</v>
      </c>
      <c r="H30" s="21">
        <v>23</v>
      </c>
      <c r="I30" s="21">
        <v>9</v>
      </c>
      <c r="J30" s="21">
        <v>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2</v>
      </c>
    </row>
    <row r="31" spans="1:16" x14ac:dyDescent="0.25">
      <c r="A31" s="25" t="s">
        <v>0</v>
      </c>
      <c r="B31" s="24">
        <v>4261</v>
      </c>
      <c r="C31" s="24">
        <v>959</v>
      </c>
      <c r="D31" s="24">
        <v>614</v>
      </c>
      <c r="E31" s="24">
        <v>64</v>
      </c>
      <c r="F31" s="24">
        <v>140</v>
      </c>
      <c r="G31" s="24">
        <v>107</v>
      </c>
      <c r="H31" s="24">
        <v>229</v>
      </c>
      <c r="I31" s="24">
        <v>101</v>
      </c>
      <c r="J31" s="24">
        <v>12</v>
      </c>
      <c r="K31" s="24">
        <v>7</v>
      </c>
      <c r="L31" s="24">
        <v>2</v>
      </c>
      <c r="M31" s="26">
        <v>11</v>
      </c>
      <c r="N31" s="26">
        <v>7</v>
      </c>
      <c r="O31" s="26">
        <v>2</v>
      </c>
      <c r="P31" s="26">
        <v>2</v>
      </c>
    </row>
  </sheetData>
  <mergeCells count="9">
    <mergeCell ref="A1:P1"/>
    <mergeCell ref="A2:P2"/>
    <mergeCell ref="A3:A4"/>
    <mergeCell ref="B3:B4"/>
    <mergeCell ref="C3:C4"/>
    <mergeCell ref="D3:E3"/>
    <mergeCell ref="F3:I3"/>
    <mergeCell ref="J3:L3"/>
    <mergeCell ref="M3:P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32"/>
  <sheetViews>
    <sheetView workbookViewId="0">
      <selection activeCell="U40" sqref="U40"/>
    </sheetView>
  </sheetViews>
  <sheetFormatPr defaultRowHeight="15" x14ac:dyDescent="0.25"/>
  <cols>
    <col min="1" max="1" width="37.85546875" customWidth="1"/>
    <col min="2" max="2" width="9.85546875" customWidth="1"/>
    <col min="3" max="3" width="10.42578125" customWidth="1"/>
    <col min="4" max="4" width="11.140625" customWidth="1"/>
    <col min="5" max="5" width="10.42578125" customWidth="1"/>
  </cols>
  <sheetData>
    <row r="1" spans="1:16" ht="20.25" x14ac:dyDescent="0.3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x14ac:dyDescent="0.25">
      <c r="A2" s="48" t="s">
        <v>252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43.5" customHeight="1" x14ac:dyDescent="0.25">
      <c r="A3" s="35" t="s">
        <v>244</v>
      </c>
      <c r="B3" s="44" t="s">
        <v>18</v>
      </c>
      <c r="C3" s="43" t="s">
        <v>92</v>
      </c>
      <c r="D3" s="43" t="s">
        <v>103</v>
      </c>
      <c r="E3" s="43"/>
      <c r="F3" s="43" t="s">
        <v>94</v>
      </c>
      <c r="G3" s="43"/>
      <c r="H3" s="43"/>
      <c r="I3" s="43"/>
      <c r="J3" s="43" t="s">
        <v>95</v>
      </c>
      <c r="K3" s="43"/>
      <c r="L3" s="43"/>
      <c r="M3" s="43" t="s">
        <v>96</v>
      </c>
      <c r="N3" s="43"/>
      <c r="O3" s="43"/>
      <c r="P3" s="43"/>
    </row>
    <row r="4" spans="1:16" ht="28.5" x14ac:dyDescent="0.25">
      <c r="A4" s="35"/>
      <c r="B4" s="44"/>
      <c r="C4" s="43"/>
      <c r="D4" s="9" t="s">
        <v>35</v>
      </c>
      <c r="E4" s="9" t="s">
        <v>5</v>
      </c>
      <c r="F4" s="8" t="s">
        <v>97</v>
      </c>
      <c r="G4" s="8" t="s">
        <v>98</v>
      </c>
      <c r="H4" s="8" t="s">
        <v>99</v>
      </c>
      <c r="I4" s="8" t="s">
        <v>100</v>
      </c>
      <c r="J4" s="8" t="s">
        <v>97</v>
      </c>
      <c r="K4" s="8" t="s">
        <v>101</v>
      </c>
      <c r="L4" s="8" t="s">
        <v>100</v>
      </c>
      <c r="M4" s="8" t="s">
        <v>97</v>
      </c>
      <c r="N4" s="8" t="s">
        <v>98</v>
      </c>
      <c r="O4" s="8" t="s">
        <v>99</v>
      </c>
      <c r="P4" s="8" t="s">
        <v>100</v>
      </c>
    </row>
    <row r="5" spans="1:16" x14ac:dyDescent="0.25">
      <c r="A5" s="18" t="s">
        <v>218</v>
      </c>
      <c r="B5" s="12">
        <v>75</v>
      </c>
      <c r="C5" s="12">
        <v>14</v>
      </c>
      <c r="D5" s="12">
        <v>5</v>
      </c>
      <c r="E5" s="12">
        <v>35.700000000000003</v>
      </c>
      <c r="F5" s="12">
        <v>2</v>
      </c>
      <c r="G5" s="12">
        <v>3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</row>
    <row r="6" spans="1:16" x14ac:dyDescent="0.25">
      <c r="A6" s="18" t="s">
        <v>219</v>
      </c>
      <c r="B6" s="12">
        <v>151</v>
      </c>
      <c r="C6" s="12">
        <v>22</v>
      </c>
      <c r="D6" s="12">
        <v>2</v>
      </c>
      <c r="E6" s="12">
        <v>9.1</v>
      </c>
      <c r="F6" s="12">
        <v>2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</row>
    <row r="7" spans="1:16" x14ac:dyDescent="0.25">
      <c r="A7" s="18" t="s">
        <v>220</v>
      </c>
      <c r="B7" s="12">
        <v>187</v>
      </c>
      <c r="C7" s="12">
        <v>69</v>
      </c>
      <c r="D7" s="12">
        <v>14</v>
      </c>
      <c r="E7" s="12">
        <v>20.3</v>
      </c>
      <c r="F7" s="12">
        <v>9</v>
      </c>
      <c r="G7" s="12">
        <v>3</v>
      </c>
      <c r="H7" s="12">
        <v>1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</row>
    <row r="8" spans="1:16" x14ac:dyDescent="0.25">
      <c r="A8" s="18" t="s">
        <v>221</v>
      </c>
      <c r="B8" s="12">
        <v>142</v>
      </c>
      <c r="C8" s="12">
        <v>26</v>
      </c>
      <c r="D8" s="12">
        <v>7</v>
      </c>
      <c r="E8" s="12">
        <v>26.9</v>
      </c>
      <c r="F8" s="12">
        <v>1</v>
      </c>
      <c r="G8" s="12">
        <v>2</v>
      </c>
      <c r="H8" s="12">
        <v>1</v>
      </c>
      <c r="I8" s="12">
        <v>1</v>
      </c>
      <c r="J8" s="12">
        <v>1</v>
      </c>
      <c r="K8" s="12">
        <v>0</v>
      </c>
      <c r="L8" s="12">
        <v>0</v>
      </c>
      <c r="M8" s="12">
        <v>1</v>
      </c>
      <c r="N8" s="12">
        <v>0</v>
      </c>
      <c r="O8" s="12">
        <v>0</v>
      </c>
      <c r="P8" s="12">
        <v>0</v>
      </c>
    </row>
    <row r="9" spans="1:16" x14ac:dyDescent="0.25">
      <c r="A9" s="18" t="s">
        <v>222</v>
      </c>
      <c r="B9" s="12">
        <v>168</v>
      </c>
      <c r="C9" s="12">
        <v>51</v>
      </c>
      <c r="D9" s="12">
        <v>16</v>
      </c>
      <c r="E9" s="12">
        <v>31.4</v>
      </c>
      <c r="F9" s="12">
        <v>5</v>
      </c>
      <c r="G9" s="12">
        <v>1</v>
      </c>
      <c r="H9" s="12">
        <v>3</v>
      </c>
      <c r="I9" s="12">
        <v>3</v>
      </c>
      <c r="J9" s="12">
        <v>0</v>
      </c>
      <c r="K9" s="12">
        <v>0</v>
      </c>
      <c r="L9" s="12">
        <v>0</v>
      </c>
      <c r="M9" s="12">
        <v>4</v>
      </c>
      <c r="N9" s="12">
        <v>0</v>
      </c>
      <c r="O9" s="12">
        <v>0</v>
      </c>
      <c r="P9" s="12">
        <v>0</v>
      </c>
    </row>
    <row r="10" spans="1:16" x14ac:dyDescent="0.25">
      <c r="A10" s="18" t="s">
        <v>223</v>
      </c>
      <c r="B10" s="12">
        <v>26</v>
      </c>
      <c r="C10" s="12">
        <v>10</v>
      </c>
      <c r="D10" s="12">
        <v>3</v>
      </c>
      <c r="E10" s="12">
        <v>30</v>
      </c>
      <c r="F10" s="12">
        <v>3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x14ac:dyDescent="0.25">
      <c r="A11" s="18" t="s">
        <v>224</v>
      </c>
      <c r="B11" s="12">
        <v>206</v>
      </c>
      <c r="C11" s="12">
        <v>54</v>
      </c>
      <c r="D11" s="12">
        <v>12</v>
      </c>
      <c r="E11" s="12">
        <v>22.2</v>
      </c>
      <c r="F11" s="12">
        <v>4</v>
      </c>
      <c r="G11" s="12">
        <v>2</v>
      </c>
      <c r="H11" s="12">
        <v>4</v>
      </c>
      <c r="I11" s="12">
        <v>2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x14ac:dyDescent="0.25">
      <c r="A12" s="18" t="s">
        <v>225</v>
      </c>
      <c r="B12" s="12">
        <v>521</v>
      </c>
      <c r="C12" s="12">
        <v>108</v>
      </c>
      <c r="D12" s="12">
        <v>25</v>
      </c>
      <c r="E12" s="12">
        <v>23.1</v>
      </c>
      <c r="F12" s="12">
        <v>12</v>
      </c>
      <c r="G12" s="12">
        <v>2</v>
      </c>
      <c r="H12" s="12">
        <v>9</v>
      </c>
      <c r="I12" s="12">
        <v>2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x14ac:dyDescent="0.25">
      <c r="A13" s="18" t="s">
        <v>226</v>
      </c>
      <c r="B13" s="12">
        <v>90</v>
      </c>
      <c r="C13" s="12">
        <v>28</v>
      </c>
      <c r="D13" s="12">
        <v>9</v>
      </c>
      <c r="E13" s="12">
        <v>32.1</v>
      </c>
      <c r="F13" s="12">
        <v>3</v>
      </c>
      <c r="G13" s="12">
        <v>2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</v>
      </c>
      <c r="O13" s="12">
        <v>1</v>
      </c>
      <c r="P13" s="12">
        <v>0</v>
      </c>
    </row>
    <row r="14" spans="1:16" x14ac:dyDescent="0.25">
      <c r="A14" s="18" t="s">
        <v>227</v>
      </c>
      <c r="B14" s="12">
        <v>249</v>
      </c>
      <c r="C14" s="12">
        <v>65</v>
      </c>
      <c r="D14" s="12">
        <v>31</v>
      </c>
      <c r="E14" s="12">
        <v>47.7</v>
      </c>
      <c r="F14" s="12">
        <v>7</v>
      </c>
      <c r="G14" s="12">
        <v>2</v>
      </c>
      <c r="H14" s="12">
        <v>10</v>
      </c>
      <c r="I14" s="12">
        <v>3</v>
      </c>
      <c r="J14" s="12">
        <v>6</v>
      </c>
      <c r="K14" s="12">
        <v>0</v>
      </c>
      <c r="L14" s="12">
        <v>0</v>
      </c>
      <c r="M14" s="12">
        <v>3</v>
      </c>
      <c r="N14" s="12">
        <v>0</v>
      </c>
      <c r="O14" s="12">
        <v>0</v>
      </c>
      <c r="P14" s="12">
        <v>0</v>
      </c>
    </row>
    <row r="15" spans="1:16" x14ac:dyDescent="0.25">
      <c r="A15" s="18" t="s">
        <v>228</v>
      </c>
      <c r="B15" s="12">
        <v>1515</v>
      </c>
      <c r="C15" s="12">
        <v>277</v>
      </c>
      <c r="D15" s="12">
        <v>89</v>
      </c>
      <c r="E15" s="12">
        <v>32.1</v>
      </c>
      <c r="F15" s="12">
        <v>29</v>
      </c>
      <c r="G15" s="12">
        <v>12</v>
      </c>
      <c r="H15" s="12">
        <v>36</v>
      </c>
      <c r="I15" s="12">
        <v>9</v>
      </c>
      <c r="J15" s="12">
        <v>0</v>
      </c>
      <c r="K15" s="12">
        <v>0</v>
      </c>
      <c r="L15" s="12">
        <v>0</v>
      </c>
      <c r="M15" s="12">
        <v>1</v>
      </c>
      <c r="N15" s="12">
        <v>1</v>
      </c>
      <c r="O15" s="12">
        <v>1</v>
      </c>
      <c r="P15" s="12">
        <v>0</v>
      </c>
    </row>
    <row r="16" spans="1:16" x14ac:dyDescent="0.25">
      <c r="A16" s="18" t="s">
        <v>229</v>
      </c>
      <c r="B16" s="12">
        <v>3</v>
      </c>
      <c r="C16" s="12">
        <v>1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1:16" x14ac:dyDescent="0.25">
      <c r="A17" s="18" t="s">
        <v>230</v>
      </c>
      <c r="B17" s="12">
        <v>104</v>
      </c>
      <c r="C17" s="12">
        <v>32</v>
      </c>
      <c r="D17" s="12">
        <v>1</v>
      </c>
      <c r="E17" s="12">
        <v>3.1</v>
      </c>
      <c r="F17" s="12">
        <v>0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x14ac:dyDescent="0.25">
      <c r="A18" s="18" t="s">
        <v>231</v>
      </c>
      <c r="B18" s="12">
        <v>248</v>
      </c>
      <c r="C18" s="12">
        <v>75</v>
      </c>
      <c r="D18" s="12">
        <v>20</v>
      </c>
      <c r="E18" s="12">
        <v>26.7</v>
      </c>
      <c r="F18" s="12">
        <v>8</v>
      </c>
      <c r="G18" s="12">
        <v>5</v>
      </c>
      <c r="H18" s="12">
        <v>5</v>
      </c>
      <c r="I18" s="12">
        <v>1</v>
      </c>
      <c r="J18" s="12">
        <v>1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1:16" x14ac:dyDescent="0.25">
      <c r="A19" s="20" t="s">
        <v>232</v>
      </c>
      <c r="B19" s="21">
        <v>3685</v>
      </c>
      <c r="C19" s="21">
        <v>832</v>
      </c>
      <c r="D19" s="21">
        <v>234</v>
      </c>
      <c r="E19" s="21">
        <v>28.1</v>
      </c>
      <c r="F19" s="21">
        <v>85</v>
      </c>
      <c r="G19" s="21">
        <v>35</v>
      </c>
      <c r="H19" s="21">
        <v>70</v>
      </c>
      <c r="I19" s="21">
        <v>21</v>
      </c>
      <c r="J19" s="21">
        <v>9</v>
      </c>
      <c r="K19" s="21">
        <v>0</v>
      </c>
      <c r="L19" s="21">
        <v>0</v>
      </c>
      <c r="M19" s="21">
        <v>9</v>
      </c>
      <c r="N19" s="21">
        <v>3</v>
      </c>
      <c r="O19" s="21">
        <v>2</v>
      </c>
      <c r="P19" s="21">
        <v>0</v>
      </c>
    </row>
    <row r="20" spans="1:16" x14ac:dyDescent="0.25">
      <c r="A20" s="18" t="s">
        <v>233</v>
      </c>
      <c r="B20" s="12">
        <v>46</v>
      </c>
      <c r="C20" s="12">
        <v>3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</row>
    <row r="21" spans="1:16" x14ac:dyDescent="0.25">
      <c r="A21" s="18" t="s">
        <v>234</v>
      </c>
      <c r="B21" s="12">
        <v>106</v>
      </c>
      <c r="C21" s="12">
        <v>20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</row>
    <row r="22" spans="1:16" x14ac:dyDescent="0.25">
      <c r="A22" s="18" t="s">
        <v>235</v>
      </c>
      <c r="B22" s="12">
        <v>217</v>
      </c>
      <c r="C22" s="12">
        <v>48</v>
      </c>
      <c r="D22" s="12">
        <v>24</v>
      </c>
      <c r="E22" s="12">
        <v>50</v>
      </c>
      <c r="F22" s="12">
        <v>8</v>
      </c>
      <c r="G22" s="12">
        <v>7</v>
      </c>
      <c r="H22" s="12">
        <v>7</v>
      </c>
      <c r="I22" s="12">
        <v>2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1:16" x14ac:dyDescent="0.25">
      <c r="A23" s="18" t="s">
        <v>236</v>
      </c>
      <c r="B23" s="12">
        <v>15</v>
      </c>
      <c r="C23" s="12">
        <v>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x14ac:dyDescent="0.25">
      <c r="A24" s="18" t="s">
        <v>237</v>
      </c>
      <c r="B24" s="12">
        <v>45</v>
      </c>
      <c r="C24" s="12">
        <v>13</v>
      </c>
      <c r="D24" s="12">
        <v>3</v>
      </c>
      <c r="E24" s="12">
        <v>23.1</v>
      </c>
      <c r="F24" s="12">
        <v>0</v>
      </c>
      <c r="G24" s="12">
        <v>0</v>
      </c>
      <c r="H24" s="12">
        <v>2</v>
      </c>
      <c r="I24" s="12">
        <v>0</v>
      </c>
      <c r="J24" s="12">
        <v>0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0</v>
      </c>
    </row>
    <row r="25" spans="1:16" x14ac:dyDescent="0.25">
      <c r="A25" s="18" t="s">
        <v>238</v>
      </c>
      <c r="B25" s="12">
        <v>28</v>
      </c>
      <c r="C25" s="12">
        <v>2</v>
      </c>
      <c r="D25" s="12">
        <v>2</v>
      </c>
      <c r="E25" s="12">
        <v>100</v>
      </c>
      <c r="F25" s="12">
        <v>1</v>
      </c>
      <c r="G25" s="12">
        <v>0</v>
      </c>
      <c r="H25" s="12">
        <v>1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x14ac:dyDescent="0.25">
      <c r="A26" s="18" t="s">
        <v>239</v>
      </c>
      <c r="B26" s="12">
        <v>46</v>
      </c>
      <c r="C26" s="12">
        <v>7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x14ac:dyDescent="0.25">
      <c r="A27" s="18" t="s">
        <v>240</v>
      </c>
      <c r="B27" s="12">
        <v>20</v>
      </c>
      <c r="C27" s="12">
        <v>17</v>
      </c>
      <c r="D27" s="12">
        <v>3</v>
      </c>
      <c r="E27" s="12">
        <v>17.600000000000001</v>
      </c>
      <c r="F27" s="12">
        <v>2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x14ac:dyDescent="0.25">
      <c r="A28" s="18" t="s">
        <v>241</v>
      </c>
      <c r="B28" s="12">
        <v>46</v>
      </c>
      <c r="C28" s="12">
        <v>14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x14ac:dyDescent="0.25">
      <c r="A29" s="18" t="s">
        <v>242</v>
      </c>
      <c r="B29" s="12">
        <v>7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x14ac:dyDescent="0.25">
      <c r="A30" s="20" t="s">
        <v>243</v>
      </c>
      <c r="B30" s="21">
        <v>576</v>
      </c>
      <c r="C30" s="21">
        <v>127</v>
      </c>
      <c r="D30" s="21">
        <v>32</v>
      </c>
      <c r="E30" s="21">
        <v>25.2</v>
      </c>
      <c r="F30" s="21">
        <v>11</v>
      </c>
      <c r="G30" s="21">
        <v>7</v>
      </c>
      <c r="H30" s="21">
        <v>10</v>
      </c>
      <c r="I30" s="21">
        <v>2</v>
      </c>
      <c r="J30" s="21">
        <v>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</row>
    <row r="31" spans="1:16" x14ac:dyDescent="0.25">
      <c r="A31" s="25" t="s">
        <v>0</v>
      </c>
      <c r="B31" s="24">
        <v>4261</v>
      </c>
      <c r="C31" s="24">
        <v>959</v>
      </c>
      <c r="D31" s="24">
        <v>266</v>
      </c>
      <c r="E31" s="24">
        <v>27.7</v>
      </c>
      <c r="F31" s="24">
        <v>96</v>
      </c>
      <c r="G31" s="24">
        <v>42</v>
      </c>
      <c r="H31" s="24">
        <v>80</v>
      </c>
      <c r="I31" s="24">
        <v>23</v>
      </c>
      <c r="J31" s="24">
        <v>10</v>
      </c>
      <c r="K31" s="24">
        <v>0</v>
      </c>
      <c r="L31" s="24">
        <v>0</v>
      </c>
      <c r="M31" s="26">
        <v>10</v>
      </c>
      <c r="N31" s="26">
        <v>3</v>
      </c>
      <c r="O31" s="26">
        <v>2</v>
      </c>
      <c r="P31" s="26">
        <v>0</v>
      </c>
    </row>
    <row r="32" spans="1:16" s="3" customFormat="1" ht="18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</sheetData>
  <mergeCells count="9">
    <mergeCell ref="A1:P1"/>
    <mergeCell ref="A2:P2"/>
    <mergeCell ref="A3:A4"/>
    <mergeCell ref="B3:B4"/>
    <mergeCell ref="C3:C4"/>
    <mergeCell ref="D3:E3"/>
    <mergeCell ref="F3:I3"/>
    <mergeCell ref="J3:L3"/>
    <mergeCell ref="M3:P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2"/>
  <sheetViews>
    <sheetView workbookViewId="0">
      <selection activeCell="N11" sqref="N11"/>
    </sheetView>
  </sheetViews>
  <sheetFormatPr defaultRowHeight="15" x14ac:dyDescent="0.25"/>
  <cols>
    <col min="1" max="1" width="36.140625" customWidth="1"/>
    <col min="2" max="2" width="13.140625" customWidth="1"/>
    <col min="3" max="3" width="13.28515625" customWidth="1"/>
    <col min="11" max="11" width="10.42578125" customWidth="1"/>
  </cols>
  <sheetData>
    <row r="1" spans="1:11" ht="20.25" x14ac:dyDescent="0.3">
      <c r="A1" s="34" t="s">
        <v>104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1.75" customHeight="1" x14ac:dyDescent="0.25">
      <c r="A3" s="35" t="s">
        <v>244</v>
      </c>
      <c r="B3" s="45" t="s">
        <v>105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40.5" customHeight="1" x14ac:dyDescent="0.25">
      <c r="A4" s="35"/>
      <c r="B4" s="43" t="s">
        <v>106</v>
      </c>
      <c r="C4" s="43"/>
      <c r="D4" s="43" t="s">
        <v>107</v>
      </c>
      <c r="E4" s="43"/>
      <c r="F4" s="43" t="s">
        <v>108</v>
      </c>
      <c r="G4" s="43"/>
      <c r="H4" s="43" t="s">
        <v>109</v>
      </c>
      <c r="I4" s="43"/>
      <c r="J4" s="43" t="s">
        <v>110</v>
      </c>
      <c r="K4" s="43"/>
    </row>
    <row r="5" spans="1:11" x14ac:dyDescent="0.25">
      <c r="A5" s="35"/>
      <c r="B5" s="14" t="s">
        <v>111</v>
      </c>
      <c r="C5" s="14" t="s">
        <v>112</v>
      </c>
      <c r="D5" s="14" t="s">
        <v>113</v>
      </c>
      <c r="E5" s="14" t="s">
        <v>114</v>
      </c>
      <c r="F5" s="14" t="s">
        <v>115</v>
      </c>
      <c r="G5" s="14" t="s">
        <v>116</v>
      </c>
      <c r="H5" s="14" t="s">
        <v>117</v>
      </c>
      <c r="I5" s="14" t="s">
        <v>118</v>
      </c>
      <c r="J5" s="14" t="s">
        <v>119</v>
      </c>
      <c r="K5" s="14" t="s">
        <v>120</v>
      </c>
    </row>
    <row r="6" spans="1:11" x14ac:dyDescent="0.25">
      <c r="A6" s="18" t="s">
        <v>218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x14ac:dyDescent="0.25">
      <c r="A7" s="18" t="s">
        <v>219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1</v>
      </c>
      <c r="H7" s="12">
        <v>0</v>
      </c>
      <c r="I7" s="12">
        <v>1</v>
      </c>
      <c r="J7" s="12">
        <v>0</v>
      </c>
      <c r="K7" s="12">
        <v>0</v>
      </c>
    </row>
    <row r="8" spans="1:11" x14ac:dyDescent="0.25">
      <c r="A8" s="18" t="s">
        <v>220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x14ac:dyDescent="0.25">
      <c r="A9" s="18" t="s">
        <v>221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x14ac:dyDescent="0.25">
      <c r="A10" s="18" t="s">
        <v>222</v>
      </c>
      <c r="B10" s="12">
        <v>0</v>
      </c>
      <c r="C10" s="12">
        <v>2</v>
      </c>
      <c r="D10" s="12">
        <v>0</v>
      </c>
      <c r="E10" s="12">
        <v>0</v>
      </c>
      <c r="F10" s="12">
        <v>1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x14ac:dyDescent="0.25">
      <c r="A11" s="18" t="s">
        <v>223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x14ac:dyDescent="0.25">
      <c r="A12" s="18" t="s">
        <v>224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x14ac:dyDescent="0.25">
      <c r="A13" s="18" t="s">
        <v>225</v>
      </c>
      <c r="B13" s="12">
        <v>3</v>
      </c>
      <c r="C13" s="12">
        <v>0</v>
      </c>
      <c r="D13" s="12">
        <v>4</v>
      </c>
      <c r="E13" s="12">
        <v>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x14ac:dyDescent="0.25">
      <c r="A14" s="18" t="s">
        <v>226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x14ac:dyDescent="0.25">
      <c r="A15" s="18" t="s">
        <v>227</v>
      </c>
      <c r="B15" s="12">
        <v>0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x14ac:dyDescent="0.25">
      <c r="A16" s="18" t="s">
        <v>228</v>
      </c>
      <c r="B16" s="12">
        <v>0</v>
      </c>
      <c r="C16" s="12">
        <v>4</v>
      </c>
      <c r="D16" s="12">
        <v>1</v>
      </c>
      <c r="E16" s="12">
        <v>2</v>
      </c>
      <c r="F16" s="12">
        <v>1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</row>
    <row r="17" spans="1:11" x14ac:dyDescent="0.25">
      <c r="A17" s="18" t="s">
        <v>229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18" t="s">
        <v>230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8" t="s">
        <v>231</v>
      </c>
      <c r="B19" s="12">
        <v>0</v>
      </c>
      <c r="C19" s="12">
        <v>0</v>
      </c>
      <c r="D19" s="12">
        <v>0</v>
      </c>
      <c r="E19" s="12">
        <v>1</v>
      </c>
      <c r="F19" s="12">
        <v>0</v>
      </c>
      <c r="G19" s="12">
        <v>1</v>
      </c>
      <c r="H19" s="12">
        <v>0</v>
      </c>
      <c r="I19" s="12">
        <v>1</v>
      </c>
      <c r="J19" s="12">
        <v>0</v>
      </c>
      <c r="K19" s="12">
        <v>0</v>
      </c>
    </row>
    <row r="20" spans="1:11" x14ac:dyDescent="0.25">
      <c r="A20" s="20" t="s">
        <v>232</v>
      </c>
      <c r="B20" s="21">
        <v>3</v>
      </c>
      <c r="C20" s="21">
        <v>7</v>
      </c>
      <c r="D20" s="21">
        <v>5</v>
      </c>
      <c r="E20" s="21">
        <v>7</v>
      </c>
      <c r="F20" s="21">
        <v>2</v>
      </c>
      <c r="G20" s="21">
        <v>3</v>
      </c>
      <c r="H20" s="21">
        <v>0</v>
      </c>
      <c r="I20" s="21">
        <v>2</v>
      </c>
      <c r="J20" s="21">
        <v>0</v>
      </c>
      <c r="K20" s="21">
        <v>0</v>
      </c>
    </row>
    <row r="21" spans="1:11" x14ac:dyDescent="0.25">
      <c r="A21" s="18" t="s">
        <v>233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x14ac:dyDescent="0.25">
      <c r="A22" s="18" t="s">
        <v>234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x14ac:dyDescent="0.25">
      <c r="A23" s="18" t="s">
        <v>235</v>
      </c>
      <c r="B23" s="12">
        <v>0</v>
      </c>
      <c r="C23" s="12">
        <v>0</v>
      </c>
      <c r="D23" s="12">
        <v>0</v>
      </c>
      <c r="E23" s="12">
        <v>3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x14ac:dyDescent="0.25">
      <c r="A24" s="18" t="s">
        <v>236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18" t="s">
        <v>237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x14ac:dyDescent="0.25">
      <c r="A26" s="18" t="s">
        <v>238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x14ac:dyDescent="0.25">
      <c r="A27" s="18" t="s">
        <v>239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25">
      <c r="A28" s="18" t="s">
        <v>240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5">
      <c r="A29" s="18" t="s">
        <v>241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25">
      <c r="A30" s="18" t="s">
        <v>242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x14ac:dyDescent="0.25">
      <c r="A31" s="20" t="s">
        <v>243</v>
      </c>
      <c r="B31" s="21">
        <v>0</v>
      </c>
      <c r="C31" s="21">
        <v>0</v>
      </c>
      <c r="D31" s="21">
        <v>0</v>
      </c>
      <c r="E31" s="21">
        <v>3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</row>
    <row r="32" spans="1:11" x14ac:dyDescent="0.25">
      <c r="A32" s="25" t="s">
        <v>0</v>
      </c>
      <c r="B32" s="24">
        <v>3</v>
      </c>
      <c r="C32" s="24">
        <v>7</v>
      </c>
      <c r="D32" s="24">
        <v>5</v>
      </c>
      <c r="E32" s="24">
        <v>10</v>
      </c>
      <c r="F32" s="24">
        <v>2</v>
      </c>
      <c r="G32" s="24">
        <v>3</v>
      </c>
      <c r="H32" s="24">
        <v>0</v>
      </c>
      <c r="I32" s="24">
        <v>2</v>
      </c>
      <c r="J32" s="24">
        <v>0</v>
      </c>
      <c r="K32" s="24">
        <v>0</v>
      </c>
    </row>
  </sheetData>
  <mergeCells count="9">
    <mergeCell ref="A1:K1"/>
    <mergeCell ref="A2:K2"/>
    <mergeCell ref="A3:A5"/>
    <mergeCell ref="B3:K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2"/>
  <sheetViews>
    <sheetView workbookViewId="0">
      <selection activeCell="A3" sqref="A3:A5"/>
    </sheetView>
  </sheetViews>
  <sheetFormatPr defaultRowHeight="15" x14ac:dyDescent="0.25"/>
  <cols>
    <col min="1" max="1" width="31.85546875" customWidth="1"/>
    <col min="4" max="4" width="13.42578125" customWidth="1"/>
    <col min="5" max="5" width="16.7109375" customWidth="1"/>
    <col min="6" max="6" width="12" customWidth="1"/>
    <col min="7" max="7" width="12.7109375" customWidth="1"/>
  </cols>
  <sheetData>
    <row r="1" spans="1:11" ht="20.25" x14ac:dyDescent="0.3">
      <c r="A1" s="34" t="s">
        <v>136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 customHeight="1" x14ac:dyDescent="0.25">
      <c r="A3" s="35" t="s">
        <v>244</v>
      </c>
      <c r="B3" s="45" t="s">
        <v>105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33" customHeight="1" x14ac:dyDescent="0.25">
      <c r="A4" s="35"/>
      <c r="B4" s="43" t="s">
        <v>131</v>
      </c>
      <c r="C4" s="43"/>
      <c r="D4" s="43" t="s">
        <v>132</v>
      </c>
      <c r="E4" s="43"/>
      <c r="F4" s="43" t="s">
        <v>133</v>
      </c>
      <c r="G4" s="43"/>
      <c r="H4" s="43" t="s">
        <v>134</v>
      </c>
      <c r="I4" s="43"/>
      <c r="J4" s="43" t="s">
        <v>135</v>
      </c>
      <c r="K4" s="43"/>
    </row>
    <row r="5" spans="1:11" x14ac:dyDescent="0.25">
      <c r="A5" s="35"/>
      <c r="B5" s="14" t="s">
        <v>121</v>
      </c>
      <c r="C5" s="14" t="s">
        <v>122</v>
      </c>
      <c r="D5" s="14" t="s">
        <v>123</v>
      </c>
      <c r="E5" s="14" t="s">
        <v>124</v>
      </c>
      <c r="F5" s="14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4" t="s">
        <v>130</v>
      </c>
    </row>
    <row r="6" spans="1:11" x14ac:dyDescent="0.25">
      <c r="A6" s="18" t="s">
        <v>218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x14ac:dyDescent="0.25">
      <c r="A7" s="18" t="s">
        <v>219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x14ac:dyDescent="0.25">
      <c r="A8" s="18" t="s">
        <v>220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x14ac:dyDescent="0.25">
      <c r="A9" s="18" t="s">
        <v>221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x14ac:dyDescent="0.25">
      <c r="A10" s="18" t="s">
        <v>222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</row>
    <row r="11" spans="1:11" x14ac:dyDescent="0.25">
      <c r="A11" s="18" t="s">
        <v>223</v>
      </c>
      <c r="B11" s="12">
        <v>0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x14ac:dyDescent="0.25">
      <c r="A12" s="18" t="s">
        <v>224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x14ac:dyDescent="0.25">
      <c r="A13" s="18" t="s">
        <v>225</v>
      </c>
      <c r="B13" s="12">
        <v>0</v>
      </c>
      <c r="C13" s="12">
        <v>1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x14ac:dyDescent="0.25">
      <c r="A14" s="18" t="s">
        <v>226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x14ac:dyDescent="0.25">
      <c r="A15" s="18" t="s">
        <v>227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0</v>
      </c>
      <c r="I15" s="12">
        <v>0</v>
      </c>
      <c r="J15" s="12">
        <v>1</v>
      </c>
      <c r="K15" s="12">
        <v>1</v>
      </c>
    </row>
    <row r="16" spans="1:11" x14ac:dyDescent="0.25">
      <c r="A16" s="18" t="s">
        <v>228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5</v>
      </c>
      <c r="H16" s="12">
        <v>0</v>
      </c>
      <c r="I16" s="12">
        <v>2</v>
      </c>
      <c r="J16" s="12">
        <v>0</v>
      </c>
      <c r="K16" s="12">
        <v>3</v>
      </c>
    </row>
    <row r="17" spans="1:11" x14ac:dyDescent="0.25">
      <c r="A17" s="18" t="s">
        <v>229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18" t="s">
        <v>230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8" t="s">
        <v>231</v>
      </c>
      <c r="B19" s="12">
        <v>1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x14ac:dyDescent="0.25">
      <c r="A20" s="20" t="s">
        <v>232</v>
      </c>
      <c r="B20" s="21">
        <v>1</v>
      </c>
      <c r="C20" s="21">
        <v>2</v>
      </c>
      <c r="D20" s="21">
        <v>1</v>
      </c>
      <c r="E20" s="21">
        <v>0</v>
      </c>
      <c r="F20" s="21">
        <v>0</v>
      </c>
      <c r="G20" s="21">
        <v>6</v>
      </c>
      <c r="H20" s="21">
        <v>0</v>
      </c>
      <c r="I20" s="21">
        <v>3</v>
      </c>
      <c r="J20" s="21">
        <v>1</v>
      </c>
      <c r="K20" s="21">
        <v>4</v>
      </c>
    </row>
    <row r="21" spans="1:11" x14ac:dyDescent="0.25">
      <c r="A21" s="18" t="s">
        <v>233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x14ac:dyDescent="0.25">
      <c r="A22" s="18" t="s">
        <v>234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</row>
    <row r="23" spans="1:11" x14ac:dyDescent="0.25">
      <c r="A23" s="18" t="s">
        <v>235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</row>
    <row r="24" spans="1:11" x14ac:dyDescent="0.25">
      <c r="A24" s="18" t="s">
        <v>236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18" t="s">
        <v>237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x14ac:dyDescent="0.25">
      <c r="A26" s="18" t="s">
        <v>238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x14ac:dyDescent="0.25">
      <c r="A27" s="18" t="s">
        <v>239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25">
      <c r="A28" s="18" t="s">
        <v>240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5">
      <c r="A29" s="18" t="s">
        <v>241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</row>
    <row r="30" spans="1:11" x14ac:dyDescent="0.25">
      <c r="A30" s="18" t="s">
        <v>242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x14ac:dyDescent="0.25">
      <c r="A31" s="20" t="s">
        <v>243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1</v>
      </c>
      <c r="K31" s="21">
        <v>0</v>
      </c>
    </row>
    <row r="32" spans="1:11" x14ac:dyDescent="0.25">
      <c r="A32" s="25" t="s">
        <v>0</v>
      </c>
      <c r="B32" s="24">
        <v>1</v>
      </c>
      <c r="C32" s="24">
        <v>2</v>
      </c>
      <c r="D32" s="24">
        <v>1</v>
      </c>
      <c r="E32" s="24">
        <v>0</v>
      </c>
      <c r="F32" s="24">
        <v>0</v>
      </c>
      <c r="G32" s="24">
        <v>6</v>
      </c>
      <c r="H32" s="24">
        <v>0</v>
      </c>
      <c r="I32" s="24">
        <v>3</v>
      </c>
      <c r="J32" s="24">
        <v>2</v>
      </c>
      <c r="K32" s="24">
        <v>4</v>
      </c>
    </row>
  </sheetData>
  <mergeCells count="9">
    <mergeCell ref="A1:K1"/>
    <mergeCell ref="A2:K2"/>
    <mergeCell ref="A3:A5"/>
    <mergeCell ref="B3:K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2"/>
  <sheetViews>
    <sheetView workbookViewId="0">
      <selection activeCell="O38" sqref="O38"/>
    </sheetView>
  </sheetViews>
  <sheetFormatPr defaultRowHeight="15" x14ac:dyDescent="0.25"/>
  <cols>
    <col min="1" max="1" width="31.28515625" customWidth="1"/>
    <col min="2" max="2" width="11" customWidth="1"/>
  </cols>
  <sheetData>
    <row r="1" spans="1:11" ht="20.25" x14ac:dyDescent="0.3">
      <c r="A1" s="34" t="s">
        <v>137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6.5" customHeight="1" x14ac:dyDescent="0.25">
      <c r="A3" s="35" t="s">
        <v>244</v>
      </c>
      <c r="B3" s="43" t="s">
        <v>148</v>
      </c>
      <c r="C3" s="43"/>
      <c r="D3" s="43"/>
      <c r="E3" s="43"/>
      <c r="F3" s="43"/>
      <c r="G3" s="43"/>
      <c r="H3" s="43"/>
      <c r="I3" s="43"/>
      <c r="J3" s="43"/>
      <c r="K3" s="43"/>
    </row>
    <row r="4" spans="1:11" ht="35.25" customHeight="1" x14ac:dyDescent="0.25">
      <c r="A4" s="35"/>
      <c r="B4" s="43" t="s">
        <v>149</v>
      </c>
      <c r="C4" s="43"/>
      <c r="D4" s="43" t="s">
        <v>150</v>
      </c>
      <c r="E4" s="43"/>
      <c r="F4" s="43" t="s">
        <v>151</v>
      </c>
      <c r="G4" s="43"/>
      <c r="H4" s="43" t="s">
        <v>152</v>
      </c>
      <c r="I4" s="43"/>
      <c r="J4" s="43" t="s">
        <v>153</v>
      </c>
      <c r="K4" s="43"/>
    </row>
    <row r="5" spans="1:11" x14ac:dyDescent="0.25">
      <c r="A5" s="35"/>
      <c r="B5" s="15" t="s">
        <v>138</v>
      </c>
      <c r="C5" s="15" t="s">
        <v>139</v>
      </c>
      <c r="D5" s="15" t="s">
        <v>140</v>
      </c>
      <c r="E5" s="15" t="s">
        <v>141</v>
      </c>
      <c r="F5" s="15" t="s">
        <v>142</v>
      </c>
      <c r="G5" s="15" t="s">
        <v>143</v>
      </c>
      <c r="H5" s="15" t="s">
        <v>144</v>
      </c>
      <c r="I5" s="15" t="s">
        <v>145</v>
      </c>
      <c r="J5" s="15" t="s">
        <v>146</v>
      </c>
      <c r="K5" s="15" t="s">
        <v>147</v>
      </c>
    </row>
    <row r="6" spans="1:11" x14ac:dyDescent="0.25">
      <c r="A6" s="18" t="s">
        <v>218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x14ac:dyDescent="0.25">
      <c r="A7" s="18" t="s">
        <v>219</v>
      </c>
      <c r="B7" s="12">
        <v>2</v>
      </c>
      <c r="C7" s="12">
        <v>0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x14ac:dyDescent="0.25">
      <c r="A8" s="18" t="s">
        <v>220</v>
      </c>
      <c r="B8" s="12">
        <v>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1</v>
      </c>
      <c r="K8" s="12">
        <v>0</v>
      </c>
    </row>
    <row r="9" spans="1:11" x14ac:dyDescent="0.25">
      <c r="A9" s="18" t="s">
        <v>221</v>
      </c>
      <c r="B9" s="12">
        <v>0</v>
      </c>
      <c r="C9" s="12">
        <v>4</v>
      </c>
      <c r="D9" s="12">
        <v>0</v>
      </c>
      <c r="E9" s="12">
        <v>16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1</v>
      </c>
    </row>
    <row r="10" spans="1:11" x14ac:dyDescent="0.25">
      <c r="A10" s="18" t="s">
        <v>222</v>
      </c>
      <c r="B10" s="12">
        <v>2</v>
      </c>
      <c r="C10" s="12">
        <v>17</v>
      </c>
      <c r="D10" s="12">
        <v>0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x14ac:dyDescent="0.25">
      <c r="A11" s="18" t="s">
        <v>223</v>
      </c>
      <c r="B11" s="12">
        <v>3</v>
      </c>
      <c r="C11" s="12">
        <v>2</v>
      </c>
      <c r="D11" s="12">
        <v>0</v>
      </c>
      <c r="E11" s="12">
        <v>1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</row>
    <row r="12" spans="1:11" x14ac:dyDescent="0.25">
      <c r="A12" s="18" t="s">
        <v>224</v>
      </c>
      <c r="B12" s="12">
        <v>1</v>
      </c>
      <c r="C12" s="12">
        <v>14</v>
      </c>
      <c r="D12" s="12">
        <v>0</v>
      </c>
      <c r="E12" s="12">
        <v>4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0</v>
      </c>
    </row>
    <row r="13" spans="1:11" x14ac:dyDescent="0.25">
      <c r="A13" s="18" t="s">
        <v>225</v>
      </c>
      <c r="B13" s="12">
        <v>18</v>
      </c>
      <c r="C13" s="12">
        <v>1</v>
      </c>
      <c r="D13" s="12">
        <v>21</v>
      </c>
      <c r="E13" s="12">
        <v>5</v>
      </c>
      <c r="F13" s="12">
        <v>3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</row>
    <row r="14" spans="1:11" x14ac:dyDescent="0.25">
      <c r="A14" s="18" t="s">
        <v>226</v>
      </c>
      <c r="B14" s="12">
        <v>0</v>
      </c>
      <c r="C14" s="12">
        <v>9</v>
      </c>
      <c r="D14" s="12">
        <v>0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4</v>
      </c>
    </row>
    <row r="15" spans="1:11" x14ac:dyDescent="0.25">
      <c r="A15" s="18" t="s">
        <v>227</v>
      </c>
      <c r="B15" s="12">
        <v>0</v>
      </c>
      <c r="C15" s="12">
        <v>8</v>
      </c>
      <c r="D15" s="12">
        <v>0</v>
      </c>
      <c r="E15" s="12">
        <v>6</v>
      </c>
      <c r="F15" s="12">
        <v>0</v>
      </c>
      <c r="G15" s="12">
        <v>1</v>
      </c>
      <c r="H15" s="12">
        <v>0</v>
      </c>
      <c r="I15" s="12">
        <v>3</v>
      </c>
      <c r="J15" s="12">
        <v>0</v>
      </c>
      <c r="K15" s="12">
        <v>0</v>
      </c>
    </row>
    <row r="16" spans="1:11" x14ac:dyDescent="0.25">
      <c r="A16" s="18" t="s">
        <v>228</v>
      </c>
      <c r="B16" s="12">
        <v>2</v>
      </c>
      <c r="C16" s="12">
        <v>44</v>
      </c>
      <c r="D16" s="12">
        <v>1</v>
      </c>
      <c r="E16" s="12">
        <v>20</v>
      </c>
      <c r="F16" s="12">
        <v>1</v>
      </c>
      <c r="G16" s="12">
        <v>15</v>
      </c>
      <c r="H16" s="12">
        <v>1</v>
      </c>
      <c r="I16" s="12">
        <v>8</v>
      </c>
      <c r="J16" s="12">
        <v>2</v>
      </c>
      <c r="K16" s="12">
        <v>8</v>
      </c>
    </row>
    <row r="17" spans="1:11" x14ac:dyDescent="0.25">
      <c r="A17" s="18" t="s">
        <v>229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18" t="s">
        <v>230</v>
      </c>
      <c r="B18" s="12">
        <v>3</v>
      </c>
      <c r="C18" s="12">
        <v>9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8" t="s">
        <v>231</v>
      </c>
      <c r="B19" s="12">
        <v>0</v>
      </c>
      <c r="C19" s="12">
        <v>21</v>
      </c>
      <c r="D19" s="12">
        <v>4</v>
      </c>
      <c r="E19" s="12">
        <v>0</v>
      </c>
      <c r="F19" s="12">
        <v>0</v>
      </c>
      <c r="G19" s="12">
        <v>0</v>
      </c>
      <c r="H19" s="12">
        <v>7</v>
      </c>
      <c r="I19" s="12">
        <v>1</v>
      </c>
      <c r="J19" s="12">
        <v>0</v>
      </c>
      <c r="K19" s="12">
        <v>0</v>
      </c>
    </row>
    <row r="20" spans="1:11" x14ac:dyDescent="0.25">
      <c r="A20" s="20" t="s">
        <v>232</v>
      </c>
      <c r="B20" s="21">
        <v>32</v>
      </c>
      <c r="C20" s="21">
        <v>129</v>
      </c>
      <c r="D20" s="21">
        <v>27</v>
      </c>
      <c r="E20" s="21">
        <v>53</v>
      </c>
      <c r="F20" s="21">
        <v>4</v>
      </c>
      <c r="G20" s="21">
        <v>18</v>
      </c>
      <c r="H20" s="21">
        <v>10</v>
      </c>
      <c r="I20" s="21">
        <v>14</v>
      </c>
      <c r="J20" s="21">
        <v>3</v>
      </c>
      <c r="K20" s="21">
        <v>13</v>
      </c>
    </row>
    <row r="21" spans="1:11" x14ac:dyDescent="0.25">
      <c r="A21" s="18" t="s">
        <v>233</v>
      </c>
      <c r="B21" s="12">
        <v>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x14ac:dyDescent="0.25">
      <c r="A22" s="18" t="s">
        <v>234</v>
      </c>
      <c r="B22" s="12">
        <v>0</v>
      </c>
      <c r="C22" s="12">
        <v>4</v>
      </c>
      <c r="D22" s="12">
        <v>0</v>
      </c>
      <c r="E22" s="12">
        <v>0</v>
      </c>
      <c r="F22" s="12">
        <v>0</v>
      </c>
      <c r="G22" s="12">
        <v>1</v>
      </c>
      <c r="H22" s="12">
        <v>0</v>
      </c>
      <c r="I22" s="12">
        <v>1</v>
      </c>
      <c r="J22" s="12">
        <v>0</v>
      </c>
      <c r="K22" s="12">
        <v>0</v>
      </c>
    </row>
    <row r="23" spans="1:11" x14ac:dyDescent="0.25">
      <c r="A23" s="18" t="s">
        <v>235</v>
      </c>
      <c r="B23" s="12">
        <v>0</v>
      </c>
      <c r="C23" s="12">
        <v>4</v>
      </c>
      <c r="D23" s="12">
        <v>1</v>
      </c>
      <c r="E23" s="12">
        <v>7</v>
      </c>
      <c r="F23" s="12">
        <v>0</v>
      </c>
      <c r="G23" s="12">
        <v>0</v>
      </c>
      <c r="H23" s="12">
        <v>0</v>
      </c>
      <c r="I23" s="12">
        <v>3</v>
      </c>
      <c r="J23" s="12">
        <v>0</v>
      </c>
      <c r="K23" s="12">
        <v>0</v>
      </c>
    </row>
    <row r="24" spans="1:11" x14ac:dyDescent="0.25">
      <c r="A24" s="18" t="s">
        <v>236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18" t="s">
        <v>237</v>
      </c>
      <c r="B25" s="12">
        <v>1</v>
      </c>
      <c r="C25" s="12">
        <v>6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x14ac:dyDescent="0.25">
      <c r="A26" s="18" t="s">
        <v>238</v>
      </c>
      <c r="B26" s="12">
        <v>0</v>
      </c>
      <c r="C26" s="12">
        <v>0</v>
      </c>
      <c r="D26" s="12">
        <v>0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x14ac:dyDescent="0.25">
      <c r="A27" s="18" t="s">
        <v>239</v>
      </c>
      <c r="B27" s="12">
        <v>0</v>
      </c>
      <c r="C27" s="12">
        <v>0</v>
      </c>
      <c r="D27" s="12">
        <v>0</v>
      </c>
      <c r="E27" s="12">
        <v>1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</row>
    <row r="28" spans="1:11" x14ac:dyDescent="0.25">
      <c r="A28" s="18" t="s">
        <v>240</v>
      </c>
      <c r="B28" s="12">
        <v>0</v>
      </c>
      <c r="C28" s="12"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5">
      <c r="A29" s="18" t="s">
        <v>241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1</v>
      </c>
      <c r="H29" s="12">
        <v>0</v>
      </c>
      <c r="I29" s="12">
        <v>0</v>
      </c>
      <c r="J29" s="12">
        <v>0</v>
      </c>
      <c r="K29" s="12">
        <v>0</v>
      </c>
    </row>
    <row r="30" spans="1:11" x14ac:dyDescent="0.25">
      <c r="A30" s="18" t="s">
        <v>242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</row>
    <row r="31" spans="1:11" x14ac:dyDescent="0.25">
      <c r="A31" s="20" t="s">
        <v>243</v>
      </c>
      <c r="B31" s="21">
        <v>3</v>
      </c>
      <c r="C31" s="21">
        <v>15</v>
      </c>
      <c r="D31" s="21">
        <v>1</v>
      </c>
      <c r="E31" s="21">
        <v>9</v>
      </c>
      <c r="F31" s="21">
        <v>2</v>
      </c>
      <c r="G31" s="21">
        <v>2</v>
      </c>
      <c r="H31" s="21">
        <v>0</v>
      </c>
      <c r="I31" s="21">
        <v>4</v>
      </c>
      <c r="J31" s="21">
        <v>0</v>
      </c>
      <c r="K31" s="21">
        <v>0</v>
      </c>
    </row>
    <row r="32" spans="1:11" x14ac:dyDescent="0.25">
      <c r="A32" s="25" t="s">
        <v>0</v>
      </c>
      <c r="B32" s="24">
        <v>35</v>
      </c>
      <c r="C32" s="24">
        <v>144</v>
      </c>
      <c r="D32" s="24">
        <v>28</v>
      </c>
      <c r="E32" s="24">
        <v>62</v>
      </c>
      <c r="F32" s="24">
        <v>6</v>
      </c>
      <c r="G32" s="24">
        <v>20</v>
      </c>
      <c r="H32" s="24">
        <v>10</v>
      </c>
      <c r="I32" s="24">
        <v>18</v>
      </c>
      <c r="J32" s="24">
        <v>3</v>
      </c>
      <c r="K32" s="24">
        <v>13</v>
      </c>
    </row>
  </sheetData>
  <mergeCells count="9">
    <mergeCell ref="A1:K1"/>
    <mergeCell ref="A2:K2"/>
    <mergeCell ref="A3:A5"/>
    <mergeCell ref="B3:K3"/>
    <mergeCell ref="B4:C4"/>
    <mergeCell ref="D4:E4"/>
    <mergeCell ref="F4:G4"/>
    <mergeCell ref="H4:I4"/>
    <mergeCell ref="J4:K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32"/>
  <sheetViews>
    <sheetView workbookViewId="0">
      <selection activeCell="A7" sqref="A7"/>
    </sheetView>
  </sheetViews>
  <sheetFormatPr defaultRowHeight="15" x14ac:dyDescent="0.25"/>
  <cols>
    <col min="1" max="1" width="45.42578125" customWidth="1"/>
    <col min="2" max="2" width="9.42578125" customWidth="1"/>
    <col min="3" max="3" width="7.7109375" customWidth="1"/>
  </cols>
  <sheetData>
    <row r="1" spans="1:9" ht="20.25" x14ac:dyDescent="0.3">
      <c r="A1" s="34" t="s">
        <v>154</v>
      </c>
      <c r="B1" s="34"/>
      <c r="C1" s="34"/>
      <c r="D1" s="34"/>
      <c r="E1" s="34"/>
      <c r="F1" s="34"/>
      <c r="G1" s="34"/>
      <c r="H1" s="34"/>
      <c r="I1" s="34"/>
    </row>
    <row r="2" spans="1:9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</row>
    <row r="3" spans="1:9" ht="20.25" customHeight="1" x14ac:dyDescent="0.25">
      <c r="A3" s="35" t="s">
        <v>244</v>
      </c>
      <c r="B3" s="45" t="s">
        <v>148</v>
      </c>
      <c r="C3" s="45"/>
      <c r="D3" s="45"/>
      <c r="E3" s="45"/>
      <c r="F3" s="45"/>
      <c r="G3" s="45"/>
      <c r="H3" s="45"/>
      <c r="I3" s="45"/>
    </row>
    <row r="4" spans="1:9" ht="28.5" customHeight="1" x14ac:dyDescent="0.25">
      <c r="A4" s="35"/>
      <c r="B4" s="43" t="s">
        <v>163</v>
      </c>
      <c r="C4" s="43"/>
      <c r="D4" s="43" t="s">
        <v>164</v>
      </c>
      <c r="E4" s="43"/>
      <c r="F4" s="43" t="s">
        <v>134</v>
      </c>
      <c r="G4" s="43"/>
      <c r="H4" s="43" t="s">
        <v>135</v>
      </c>
      <c r="I4" s="43"/>
    </row>
    <row r="5" spans="1:9" x14ac:dyDescent="0.25">
      <c r="A5" s="35"/>
      <c r="B5" s="14" t="s">
        <v>155</v>
      </c>
      <c r="C5" s="14" t="s">
        <v>156</v>
      </c>
      <c r="D5" s="14" t="s">
        <v>157</v>
      </c>
      <c r="E5" s="14" t="s">
        <v>158</v>
      </c>
      <c r="F5" s="14" t="s">
        <v>159</v>
      </c>
      <c r="G5" s="14" t="s">
        <v>160</v>
      </c>
      <c r="H5" s="14" t="s">
        <v>161</v>
      </c>
      <c r="I5" s="14" t="s">
        <v>162</v>
      </c>
    </row>
    <row r="6" spans="1:9" x14ac:dyDescent="0.25">
      <c r="A6" s="18" t="s">
        <v>218</v>
      </c>
      <c r="B6" s="12">
        <v>0</v>
      </c>
      <c r="C6" s="12">
        <v>5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9" x14ac:dyDescent="0.25">
      <c r="A7" s="18" t="s">
        <v>219</v>
      </c>
      <c r="B7" s="12">
        <v>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</row>
    <row r="8" spans="1:9" x14ac:dyDescent="0.25">
      <c r="A8" s="18" t="s">
        <v>220</v>
      </c>
      <c r="B8" s="12">
        <v>1</v>
      </c>
      <c r="C8" s="12">
        <v>9</v>
      </c>
      <c r="D8" s="12">
        <v>2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</row>
    <row r="9" spans="1:9" x14ac:dyDescent="0.25">
      <c r="A9" s="18" t="s">
        <v>221</v>
      </c>
      <c r="B9" s="12">
        <v>0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5">
      <c r="A10" s="18" t="s">
        <v>222</v>
      </c>
      <c r="B10" s="12">
        <v>0</v>
      </c>
      <c r="C10" s="12">
        <v>0</v>
      </c>
      <c r="D10" s="12">
        <v>1</v>
      </c>
      <c r="E10" s="12">
        <v>1</v>
      </c>
      <c r="F10" s="12">
        <v>0</v>
      </c>
      <c r="G10" s="12">
        <v>0</v>
      </c>
      <c r="H10" s="12">
        <v>0</v>
      </c>
      <c r="I10" s="12">
        <v>0</v>
      </c>
    </row>
    <row r="11" spans="1:9" x14ac:dyDescent="0.25">
      <c r="A11" s="18" t="s">
        <v>223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5">
      <c r="A12" s="18" t="s">
        <v>224</v>
      </c>
      <c r="B12" s="12">
        <v>1</v>
      </c>
      <c r="C12" s="12">
        <v>9</v>
      </c>
      <c r="D12" s="12">
        <v>0</v>
      </c>
      <c r="E12" s="12">
        <v>1</v>
      </c>
      <c r="F12" s="12">
        <v>0</v>
      </c>
      <c r="G12" s="12">
        <v>1</v>
      </c>
      <c r="H12" s="12">
        <v>0</v>
      </c>
      <c r="I12" s="12">
        <v>0</v>
      </c>
    </row>
    <row r="13" spans="1:9" x14ac:dyDescent="0.25">
      <c r="A13" s="18" t="s">
        <v>225</v>
      </c>
      <c r="B13" s="12">
        <v>3</v>
      </c>
      <c r="C13" s="12">
        <v>3</v>
      </c>
      <c r="D13" s="12">
        <v>0</v>
      </c>
      <c r="E13" s="12">
        <v>1</v>
      </c>
      <c r="F13" s="12">
        <v>2</v>
      </c>
      <c r="G13" s="12">
        <v>0</v>
      </c>
      <c r="H13" s="12">
        <v>0</v>
      </c>
      <c r="I13" s="12">
        <v>0</v>
      </c>
    </row>
    <row r="14" spans="1:9" x14ac:dyDescent="0.25">
      <c r="A14" s="18" t="s">
        <v>226</v>
      </c>
      <c r="B14" s="12">
        <v>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x14ac:dyDescent="0.25">
      <c r="A15" s="18" t="s">
        <v>227</v>
      </c>
      <c r="B15" s="12">
        <v>0</v>
      </c>
      <c r="C15" s="12">
        <v>37</v>
      </c>
      <c r="D15" s="12">
        <v>0</v>
      </c>
      <c r="E15" s="12">
        <v>0</v>
      </c>
      <c r="F15" s="12">
        <v>0</v>
      </c>
      <c r="G15" s="12">
        <v>3</v>
      </c>
      <c r="H15" s="12">
        <v>0</v>
      </c>
      <c r="I15" s="12">
        <v>0</v>
      </c>
    </row>
    <row r="16" spans="1:9" x14ac:dyDescent="0.25">
      <c r="A16" s="18" t="s">
        <v>228</v>
      </c>
      <c r="B16" s="12">
        <v>5</v>
      </c>
      <c r="C16" s="12">
        <v>52</v>
      </c>
      <c r="D16" s="12">
        <v>1</v>
      </c>
      <c r="E16" s="12">
        <v>4</v>
      </c>
      <c r="F16" s="12">
        <v>3</v>
      </c>
      <c r="G16" s="12">
        <v>8</v>
      </c>
      <c r="H16" s="12">
        <v>0</v>
      </c>
      <c r="I16" s="12">
        <v>4</v>
      </c>
    </row>
    <row r="17" spans="1:9" x14ac:dyDescent="0.25">
      <c r="A17" s="18" t="s">
        <v>229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1:9" x14ac:dyDescent="0.25">
      <c r="A18" s="18" t="s">
        <v>230</v>
      </c>
      <c r="B18" s="12">
        <v>0</v>
      </c>
      <c r="C18" s="12">
        <v>0</v>
      </c>
      <c r="D18" s="12">
        <v>1</v>
      </c>
      <c r="E18" s="12">
        <v>0</v>
      </c>
      <c r="F18" s="12">
        <v>0</v>
      </c>
      <c r="G18" s="12">
        <v>1</v>
      </c>
      <c r="H18" s="12">
        <v>0</v>
      </c>
      <c r="I18" s="12">
        <v>0</v>
      </c>
    </row>
    <row r="19" spans="1:9" x14ac:dyDescent="0.25">
      <c r="A19" s="18" t="s">
        <v>231</v>
      </c>
      <c r="B19" s="12">
        <v>1</v>
      </c>
      <c r="C19" s="12">
        <v>1</v>
      </c>
      <c r="D19" s="12">
        <v>0</v>
      </c>
      <c r="E19" s="12">
        <v>0</v>
      </c>
      <c r="F19" s="12">
        <v>0</v>
      </c>
      <c r="G19" s="12">
        <v>1</v>
      </c>
      <c r="H19" s="12">
        <v>0</v>
      </c>
      <c r="I19" s="12">
        <v>0</v>
      </c>
    </row>
    <row r="20" spans="1:9" x14ac:dyDescent="0.25">
      <c r="A20" s="20" t="s">
        <v>232</v>
      </c>
      <c r="B20" s="21">
        <v>13</v>
      </c>
      <c r="C20" s="21">
        <v>117</v>
      </c>
      <c r="D20" s="21">
        <v>5</v>
      </c>
      <c r="E20" s="21">
        <v>8</v>
      </c>
      <c r="F20" s="21">
        <v>5</v>
      </c>
      <c r="G20" s="21">
        <v>14</v>
      </c>
      <c r="H20" s="21">
        <v>0</v>
      </c>
      <c r="I20" s="21">
        <v>4</v>
      </c>
    </row>
    <row r="21" spans="1:9" x14ac:dyDescent="0.25">
      <c r="A21" s="18" t="s">
        <v>233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5">
      <c r="A22" s="18" t="s">
        <v>234</v>
      </c>
      <c r="B22" s="12">
        <v>0</v>
      </c>
      <c r="C22" s="12">
        <v>1</v>
      </c>
      <c r="D22" s="12">
        <v>1</v>
      </c>
      <c r="E22" s="12">
        <v>1</v>
      </c>
      <c r="F22" s="12">
        <v>0</v>
      </c>
      <c r="G22" s="12">
        <v>0</v>
      </c>
      <c r="H22" s="12">
        <v>3</v>
      </c>
      <c r="I22" s="12">
        <v>2</v>
      </c>
    </row>
    <row r="23" spans="1:9" x14ac:dyDescent="0.25">
      <c r="A23" s="18" t="s">
        <v>235</v>
      </c>
      <c r="B23" s="12">
        <v>0</v>
      </c>
      <c r="C23" s="12">
        <v>0</v>
      </c>
      <c r="D23" s="12">
        <v>0</v>
      </c>
      <c r="E23" s="12">
        <v>21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5">
      <c r="A24" s="18" t="s">
        <v>236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1:9" x14ac:dyDescent="0.25">
      <c r="A25" s="18" t="s">
        <v>237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x14ac:dyDescent="0.25">
      <c r="A26" s="18" t="s">
        <v>238</v>
      </c>
      <c r="B26" s="12">
        <v>0</v>
      </c>
      <c r="C26" s="12">
        <v>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5">
      <c r="A27" s="18" t="s">
        <v>239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2</v>
      </c>
      <c r="H27" s="12">
        <v>0</v>
      </c>
      <c r="I27" s="12">
        <v>0</v>
      </c>
    </row>
    <row r="28" spans="1:9" x14ac:dyDescent="0.25">
      <c r="A28" s="18" t="s">
        <v>240</v>
      </c>
      <c r="B28" s="12">
        <v>0</v>
      </c>
      <c r="C28" s="12">
        <v>0</v>
      </c>
      <c r="D28" s="12">
        <v>0</v>
      </c>
      <c r="E28" s="12">
        <v>0</v>
      </c>
      <c r="F28" s="12">
        <v>2</v>
      </c>
      <c r="G28" s="12">
        <v>0</v>
      </c>
      <c r="H28" s="12">
        <v>0</v>
      </c>
      <c r="I28" s="12">
        <v>0</v>
      </c>
    </row>
    <row r="29" spans="1:9" x14ac:dyDescent="0.25">
      <c r="A29" s="18" t="s">
        <v>241</v>
      </c>
      <c r="B29" s="12">
        <v>0</v>
      </c>
      <c r="C29" s="12">
        <v>0</v>
      </c>
      <c r="D29" s="12">
        <v>0</v>
      </c>
      <c r="E29" s="12">
        <v>1</v>
      </c>
      <c r="F29" s="12">
        <v>0</v>
      </c>
      <c r="G29" s="12">
        <v>0</v>
      </c>
      <c r="H29" s="12">
        <v>0</v>
      </c>
      <c r="I29" s="12">
        <v>0</v>
      </c>
    </row>
    <row r="30" spans="1:9" x14ac:dyDescent="0.25">
      <c r="A30" s="18" t="s">
        <v>242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</row>
    <row r="31" spans="1:9" x14ac:dyDescent="0.25">
      <c r="A31" s="20" t="s">
        <v>243</v>
      </c>
      <c r="B31" s="21">
        <v>0</v>
      </c>
      <c r="C31" s="21">
        <v>2</v>
      </c>
      <c r="D31" s="21">
        <v>1</v>
      </c>
      <c r="E31" s="21">
        <v>23</v>
      </c>
      <c r="F31" s="21">
        <v>2</v>
      </c>
      <c r="G31" s="21">
        <v>2</v>
      </c>
      <c r="H31" s="21">
        <v>3</v>
      </c>
      <c r="I31" s="21">
        <v>2</v>
      </c>
    </row>
    <row r="32" spans="1:9" x14ac:dyDescent="0.25">
      <c r="A32" s="25" t="s">
        <v>0</v>
      </c>
      <c r="B32" s="24">
        <v>13</v>
      </c>
      <c r="C32" s="24">
        <v>119</v>
      </c>
      <c r="D32" s="24">
        <v>6</v>
      </c>
      <c r="E32" s="24">
        <v>31</v>
      </c>
      <c r="F32" s="24">
        <v>7</v>
      </c>
      <c r="G32" s="24">
        <v>16</v>
      </c>
      <c r="H32" s="24">
        <v>3</v>
      </c>
      <c r="I32" s="24">
        <v>6</v>
      </c>
    </row>
  </sheetData>
  <mergeCells count="8">
    <mergeCell ref="A3:A5"/>
    <mergeCell ref="B3:I3"/>
    <mergeCell ref="A1:I1"/>
    <mergeCell ref="A2:I2"/>
    <mergeCell ref="B4:C4"/>
    <mergeCell ref="D4:E4"/>
    <mergeCell ref="F4:G4"/>
    <mergeCell ref="H4:I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2"/>
  <sheetViews>
    <sheetView workbookViewId="0">
      <selection activeCell="A7" sqref="A7"/>
    </sheetView>
  </sheetViews>
  <sheetFormatPr defaultRowHeight="15" x14ac:dyDescent="0.25"/>
  <cols>
    <col min="1" max="1" width="32.5703125" customWidth="1"/>
    <col min="2" max="2" width="12.140625" customWidth="1"/>
    <col min="3" max="3" width="11.42578125" customWidth="1"/>
    <col min="4" max="5" width="10.5703125" customWidth="1"/>
    <col min="6" max="6" width="14" customWidth="1"/>
    <col min="7" max="7" width="16.5703125" customWidth="1"/>
  </cols>
  <sheetData>
    <row r="1" spans="1:7" ht="20.25" x14ac:dyDescent="0.3">
      <c r="A1" s="34" t="s">
        <v>165</v>
      </c>
      <c r="B1" s="34"/>
      <c r="C1" s="34"/>
      <c r="D1" s="34"/>
      <c r="E1" s="34"/>
      <c r="F1" s="34"/>
      <c r="G1" s="34"/>
    </row>
    <row r="2" spans="1:7" ht="15.75" x14ac:dyDescent="0.25">
      <c r="A2" s="41" t="s">
        <v>252</v>
      </c>
      <c r="B2" s="41"/>
      <c r="C2" s="41"/>
      <c r="D2" s="41"/>
      <c r="E2" s="41"/>
      <c r="F2" s="41"/>
      <c r="G2" s="41"/>
    </row>
    <row r="3" spans="1:7" ht="15" customHeight="1" x14ac:dyDescent="0.25">
      <c r="A3" s="35" t="s">
        <v>244</v>
      </c>
      <c r="B3" s="45" t="s">
        <v>172</v>
      </c>
      <c r="C3" s="45"/>
      <c r="D3" s="45"/>
      <c r="E3" s="45"/>
      <c r="F3" s="45"/>
      <c r="G3" s="45"/>
    </row>
    <row r="4" spans="1:7" ht="46.5" customHeight="1" x14ac:dyDescent="0.25">
      <c r="A4" s="35"/>
      <c r="B4" s="43" t="s">
        <v>173</v>
      </c>
      <c r="C4" s="43"/>
      <c r="D4" s="43" t="s">
        <v>174</v>
      </c>
      <c r="E4" s="43"/>
      <c r="F4" s="43" t="s">
        <v>175</v>
      </c>
      <c r="G4" s="43"/>
    </row>
    <row r="5" spans="1:7" x14ac:dyDescent="0.25">
      <c r="A5" s="35"/>
      <c r="B5" s="14" t="s">
        <v>166</v>
      </c>
      <c r="C5" s="14" t="s">
        <v>167</v>
      </c>
      <c r="D5" s="14" t="s">
        <v>168</v>
      </c>
      <c r="E5" s="14" t="s">
        <v>169</v>
      </c>
      <c r="F5" s="14" t="s">
        <v>170</v>
      </c>
      <c r="G5" s="14" t="s">
        <v>171</v>
      </c>
    </row>
    <row r="6" spans="1:7" x14ac:dyDescent="0.25">
      <c r="A6" s="18" t="s">
        <v>218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</row>
    <row r="7" spans="1:7" x14ac:dyDescent="0.25">
      <c r="A7" s="18" t="s">
        <v>219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x14ac:dyDescent="0.25">
      <c r="A8" s="18" t="s">
        <v>220</v>
      </c>
      <c r="B8" s="12">
        <v>1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5">
      <c r="A9" s="18" t="s">
        <v>221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5">
      <c r="A10" s="18" t="s">
        <v>222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5">
      <c r="A11" s="18" t="s">
        <v>223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x14ac:dyDescent="0.25">
      <c r="A12" s="18" t="s">
        <v>224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5">
      <c r="A13" s="18" t="s">
        <v>225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5">
      <c r="A14" s="18" t="s">
        <v>226</v>
      </c>
      <c r="B14" s="12">
        <v>1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5">
      <c r="A15" s="18" t="s">
        <v>227</v>
      </c>
      <c r="B15" s="12">
        <v>0</v>
      </c>
      <c r="C15" s="12">
        <v>1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5">
      <c r="A16" s="18" t="s">
        <v>228</v>
      </c>
      <c r="B16" s="12">
        <v>0</v>
      </c>
      <c r="C16" s="12">
        <v>6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5">
      <c r="A17" s="18" t="s">
        <v>229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5">
      <c r="A18" s="18" t="s">
        <v>230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5">
      <c r="A19" s="18" t="s">
        <v>231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x14ac:dyDescent="0.25">
      <c r="A20" s="20" t="s">
        <v>232</v>
      </c>
      <c r="B20" s="21">
        <v>2</v>
      </c>
      <c r="C20" s="21">
        <v>7</v>
      </c>
      <c r="D20" s="21">
        <v>0</v>
      </c>
      <c r="E20" s="21">
        <v>0</v>
      </c>
      <c r="F20" s="21">
        <v>0</v>
      </c>
      <c r="G20" s="21">
        <v>0</v>
      </c>
    </row>
    <row r="21" spans="1:7" x14ac:dyDescent="0.25">
      <c r="A21" s="18" t="s">
        <v>233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5">
      <c r="A22" s="18" t="s">
        <v>234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5">
      <c r="A23" s="18" t="s">
        <v>235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x14ac:dyDescent="0.25">
      <c r="A24" s="18" t="s">
        <v>236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5">
      <c r="A25" s="18" t="s">
        <v>237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5">
      <c r="A26" s="18" t="s">
        <v>238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x14ac:dyDescent="0.25">
      <c r="A27" s="18" t="s">
        <v>239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5">
      <c r="A28" s="18" t="s">
        <v>240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5">
      <c r="A29" s="18" t="s">
        <v>241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5">
      <c r="A30" s="18" t="s">
        <v>242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5">
      <c r="A31" s="20" t="s">
        <v>243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</row>
    <row r="32" spans="1:7" x14ac:dyDescent="0.25">
      <c r="A32" s="25" t="s">
        <v>0</v>
      </c>
      <c r="B32" s="24">
        <v>2</v>
      </c>
      <c r="C32" s="24">
        <v>7</v>
      </c>
      <c r="D32" s="24">
        <v>0</v>
      </c>
      <c r="E32" s="24">
        <v>0</v>
      </c>
      <c r="F32" s="24">
        <v>0</v>
      </c>
      <c r="G32" s="24">
        <v>0</v>
      </c>
    </row>
  </sheetData>
  <mergeCells count="7">
    <mergeCell ref="A1:G1"/>
    <mergeCell ref="A2:G2"/>
    <mergeCell ref="A3:A5"/>
    <mergeCell ref="B4:C4"/>
    <mergeCell ref="D4:E4"/>
    <mergeCell ref="F4:G4"/>
    <mergeCell ref="B3:G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2"/>
  <sheetViews>
    <sheetView workbookViewId="0">
      <selection activeCell="I38" sqref="I38"/>
    </sheetView>
  </sheetViews>
  <sheetFormatPr defaultRowHeight="15" x14ac:dyDescent="0.25"/>
  <cols>
    <col min="1" max="1" width="31.28515625" customWidth="1"/>
    <col min="2" max="2" width="10" customWidth="1"/>
    <col min="3" max="3" width="10.85546875" customWidth="1"/>
    <col min="4" max="4" width="11" customWidth="1"/>
    <col min="5" max="5" width="11.42578125" customWidth="1"/>
    <col min="6" max="7" width="11.5703125" customWidth="1"/>
    <col min="10" max="10" width="10.28515625" customWidth="1"/>
    <col min="11" max="11" width="10.7109375" customWidth="1"/>
  </cols>
  <sheetData>
    <row r="1" spans="1:11" ht="20.25" x14ac:dyDescent="0.3">
      <c r="A1" s="34" t="s">
        <v>176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8" customHeight="1" x14ac:dyDescent="0.25">
      <c r="A3" s="35" t="s">
        <v>244</v>
      </c>
      <c r="B3" s="45" t="s">
        <v>187</v>
      </c>
      <c r="C3" s="45"/>
      <c r="D3" s="45"/>
      <c r="E3" s="45"/>
      <c r="F3" s="45"/>
      <c r="G3" s="45"/>
      <c r="H3" s="45"/>
      <c r="I3" s="45"/>
      <c r="J3" s="45"/>
      <c r="K3" s="45"/>
    </row>
    <row r="4" spans="1:11" ht="60" customHeight="1" x14ac:dyDescent="0.25">
      <c r="A4" s="35"/>
      <c r="B4" s="43" t="s">
        <v>188</v>
      </c>
      <c r="C4" s="43"/>
      <c r="D4" s="43" t="s">
        <v>189</v>
      </c>
      <c r="E4" s="43"/>
      <c r="F4" s="43" t="s">
        <v>190</v>
      </c>
      <c r="G4" s="43"/>
      <c r="H4" s="43" t="s">
        <v>191</v>
      </c>
      <c r="I4" s="43"/>
      <c r="J4" s="43" t="s">
        <v>192</v>
      </c>
      <c r="K4" s="43"/>
    </row>
    <row r="5" spans="1:11" x14ac:dyDescent="0.25">
      <c r="A5" s="35"/>
      <c r="B5" s="14" t="s">
        <v>177</v>
      </c>
      <c r="C5" s="14" t="s">
        <v>178</v>
      </c>
      <c r="D5" s="14" t="s">
        <v>179</v>
      </c>
      <c r="E5" s="14" t="s">
        <v>180</v>
      </c>
      <c r="F5" s="14" t="s">
        <v>181</v>
      </c>
      <c r="G5" s="14" t="s">
        <v>182</v>
      </c>
      <c r="H5" s="14" t="s">
        <v>183</v>
      </c>
      <c r="I5" s="14" t="s">
        <v>184</v>
      </c>
      <c r="J5" s="14" t="s">
        <v>185</v>
      </c>
      <c r="K5" s="14" t="s">
        <v>186</v>
      </c>
    </row>
    <row r="6" spans="1:11" x14ac:dyDescent="0.25">
      <c r="A6" s="18" t="s">
        <v>218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x14ac:dyDescent="0.25">
      <c r="A7" s="18" t="s">
        <v>219</v>
      </c>
      <c r="B7" s="12">
        <v>0</v>
      </c>
      <c r="C7" s="12">
        <v>0</v>
      </c>
      <c r="D7" s="12">
        <v>1</v>
      </c>
      <c r="E7" s="12">
        <v>0</v>
      </c>
      <c r="F7" s="12">
        <v>1</v>
      </c>
      <c r="G7" s="12">
        <v>0</v>
      </c>
      <c r="H7" s="12">
        <v>117</v>
      </c>
      <c r="I7" s="12">
        <v>26</v>
      </c>
      <c r="J7" s="12">
        <v>0</v>
      </c>
      <c r="K7" s="12">
        <v>0</v>
      </c>
    </row>
    <row r="8" spans="1:11" x14ac:dyDescent="0.25">
      <c r="A8" s="18" t="s">
        <v>220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3</v>
      </c>
      <c r="K8" s="12">
        <v>7</v>
      </c>
    </row>
    <row r="9" spans="1:11" x14ac:dyDescent="0.25">
      <c r="A9" s="18" t="s">
        <v>221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2</v>
      </c>
      <c r="I9" s="12">
        <v>117</v>
      </c>
      <c r="J9" s="12">
        <v>0</v>
      </c>
      <c r="K9" s="12">
        <v>0</v>
      </c>
    </row>
    <row r="10" spans="1:11" x14ac:dyDescent="0.25">
      <c r="A10" s="18" t="s">
        <v>222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1</v>
      </c>
      <c r="H10" s="12">
        <v>15</v>
      </c>
      <c r="I10" s="12">
        <v>125</v>
      </c>
      <c r="J10" s="12">
        <v>0</v>
      </c>
      <c r="K10" s="12">
        <v>0</v>
      </c>
    </row>
    <row r="11" spans="1:11" x14ac:dyDescent="0.25">
      <c r="A11" s="18" t="s">
        <v>223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5</v>
      </c>
      <c r="H11" s="12">
        <v>0</v>
      </c>
      <c r="I11" s="12">
        <v>3</v>
      </c>
      <c r="J11" s="12">
        <v>0</v>
      </c>
      <c r="K11" s="12">
        <v>0</v>
      </c>
    </row>
    <row r="12" spans="1:11" x14ac:dyDescent="0.25">
      <c r="A12" s="18" t="s">
        <v>224</v>
      </c>
      <c r="B12" s="12">
        <v>0</v>
      </c>
      <c r="C12" s="12">
        <v>2</v>
      </c>
      <c r="D12" s="12">
        <v>1</v>
      </c>
      <c r="E12" s="12">
        <v>0</v>
      </c>
      <c r="F12" s="12">
        <v>0</v>
      </c>
      <c r="G12" s="12">
        <v>0</v>
      </c>
      <c r="H12" s="12">
        <v>3</v>
      </c>
      <c r="I12" s="12">
        <v>120</v>
      </c>
      <c r="J12" s="12">
        <v>0</v>
      </c>
      <c r="K12" s="12">
        <v>0</v>
      </c>
    </row>
    <row r="13" spans="1:11" x14ac:dyDescent="0.25">
      <c r="A13" s="18" t="s">
        <v>225</v>
      </c>
      <c r="B13" s="12">
        <v>6</v>
      </c>
      <c r="C13" s="12">
        <v>0</v>
      </c>
      <c r="D13" s="12">
        <v>0</v>
      </c>
      <c r="E13" s="12">
        <v>0</v>
      </c>
      <c r="F13" s="12">
        <v>0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</row>
    <row r="14" spans="1:11" x14ac:dyDescent="0.25">
      <c r="A14" s="18" t="s">
        <v>226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5</v>
      </c>
      <c r="I14" s="12">
        <v>25</v>
      </c>
      <c r="J14" s="12">
        <v>0</v>
      </c>
      <c r="K14" s="12">
        <v>0</v>
      </c>
    </row>
    <row r="15" spans="1:11" x14ac:dyDescent="0.25">
      <c r="A15" s="18" t="s">
        <v>227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2</v>
      </c>
      <c r="H15" s="12">
        <v>0</v>
      </c>
      <c r="I15" s="12">
        <v>4</v>
      </c>
      <c r="J15" s="12">
        <v>0</v>
      </c>
      <c r="K15" s="12">
        <v>0</v>
      </c>
    </row>
    <row r="16" spans="1:11" x14ac:dyDescent="0.25">
      <c r="A16" s="18" t="s">
        <v>228</v>
      </c>
      <c r="B16" s="12">
        <v>2</v>
      </c>
      <c r="C16" s="12">
        <v>2</v>
      </c>
      <c r="D16" s="12">
        <v>0</v>
      </c>
      <c r="E16" s="12">
        <v>0</v>
      </c>
      <c r="F16" s="12">
        <v>2</v>
      </c>
      <c r="G16" s="12">
        <v>2</v>
      </c>
      <c r="H16" s="12">
        <v>2</v>
      </c>
      <c r="I16" s="12">
        <v>47</v>
      </c>
      <c r="J16" s="12">
        <v>1</v>
      </c>
      <c r="K16" s="12">
        <v>1</v>
      </c>
    </row>
    <row r="17" spans="1:11" x14ac:dyDescent="0.25">
      <c r="A17" s="18" t="s">
        <v>229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2</v>
      </c>
      <c r="J17" s="12">
        <v>0</v>
      </c>
      <c r="K17" s="12">
        <v>0</v>
      </c>
    </row>
    <row r="18" spans="1:11" x14ac:dyDescent="0.25">
      <c r="A18" s="18" t="s">
        <v>230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</row>
    <row r="19" spans="1:11" x14ac:dyDescent="0.25">
      <c r="A19" s="18" t="s">
        <v>231</v>
      </c>
      <c r="B19" s="12">
        <v>1</v>
      </c>
      <c r="C19" s="12">
        <v>28</v>
      </c>
      <c r="D19" s="12">
        <v>0</v>
      </c>
      <c r="E19" s="12">
        <v>0</v>
      </c>
      <c r="F19" s="12">
        <v>0</v>
      </c>
      <c r="G19" s="12">
        <v>0</v>
      </c>
      <c r="H19" s="12">
        <v>85</v>
      </c>
      <c r="I19" s="12">
        <v>2</v>
      </c>
      <c r="J19" s="12">
        <v>0</v>
      </c>
      <c r="K19" s="12">
        <v>0</v>
      </c>
    </row>
    <row r="20" spans="1:11" x14ac:dyDescent="0.25">
      <c r="A20" s="20" t="s">
        <v>232</v>
      </c>
      <c r="B20" s="21">
        <v>9</v>
      </c>
      <c r="C20" s="21">
        <v>32</v>
      </c>
      <c r="D20" s="21">
        <v>2</v>
      </c>
      <c r="E20" s="21">
        <v>0</v>
      </c>
      <c r="F20" s="21">
        <v>3</v>
      </c>
      <c r="G20" s="21">
        <v>12</v>
      </c>
      <c r="H20" s="21">
        <v>229</v>
      </c>
      <c r="I20" s="21">
        <v>473</v>
      </c>
      <c r="J20" s="21">
        <v>4</v>
      </c>
      <c r="K20" s="21">
        <v>8</v>
      </c>
    </row>
    <row r="21" spans="1:11" x14ac:dyDescent="0.25">
      <c r="A21" s="18" t="s">
        <v>233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36</v>
      </c>
      <c r="I21" s="12">
        <v>1</v>
      </c>
      <c r="J21" s="12">
        <v>0</v>
      </c>
      <c r="K21" s="12">
        <v>0</v>
      </c>
    </row>
    <row r="22" spans="1:11" x14ac:dyDescent="0.25">
      <c r="A22" s="18" t="s">
        <v>234</v>
      </c>
      <c r="B22" s="12">
        <v>0</v>
      </c>
      <c r="C22" s="12">
        <v>0</v>
      </c>
      <c r="D22" s="12">
        <v>0</v>
      </c>
      <c r="E22" s="12">
        <v>0</v>
      </c>
      <c r="F22" s="12">
        <v>1</v>
      </c>
      <c r="G22" s="12">
        <v>0</v>
      </c>
      <c r="H22" s="12">
        <v>1</v>
      </c>
      <c r="I22" s="12">
        <v>0</v>
      </c>
      <c r="J22" s="12">
        <v>0</v>
      </c>
      <c r="K22" s="12">
        <v>0</v>
      </c>
    </row>
    <row r="23" spans="1:11" x14ac:dyDescent="0.25">
      <c r="A23" s="18" t="s">
        <v>235</v>
      </c>
      <c r="B23" s="12">
        <v>1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26</v>
      </c>
      <c r="I23" s="12">
        <v>150</v>
      </c>
      <c r="J23" s="12">
        <v>0</v>
      </c>
      <c r="K23" s="12">
        <v>0</v>
      </c>
    </row>
    <row r="24" spans="1:11" x14ac:dyDescent="0.25">
      <c r="A24" s="18" t="s">
        <v>236</v>
      </c>
      <c r="B24" s="12">
        <v>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</row>
    <row r="25" spans="1:11" x14ac:dyDescent="0.25">
      <c r="A25" s="18" t="s">
        <v>237</v>
      </c>
      <c r="B25" s="12">
        <v>0</v>
      </c>
      <c r="C25" s="12">
        <v>1</v>
      </c>
      <c r="D25" s="12">
        <v>0</v>
      </c>
      <c r="E25" s="12">
        <v>0</v>
      </c>
      <c r="F25" s="12">
        <v>0</v>
      </c>
      <c r="G25" s="12">
        <v>0</v>
      </c>
      <c r="H25" s="12">
        <v>4</v>
      </c>
      <c r="I25" s="12">
        <v>32</v>
      </c>
      <c r="J25" s="12">
        <v>0</v>
      </c>
      <c r="K25" s="12">
        <v>0</v>
      </c>
    </row>
    <row r="26" spans="1:11" x14ac:dyDescent="0.25">
      <c r="A26" s="18" t="s">
        <v>238</v>
      </c>
      <c r="B26" s="12">
        <v>0</v>
      </c>
      <c r="C26" s="12">
        <v>0</v>
      </c>
      <c r="D26" s="12">
        <v>0</v>
      </c>
      <c r="E26" s="12">
        <v>1</v>
      </c>
      <c r="F26" s="12">
        <v>0</v>
      </c>
      <c r="G26" s="12">
        <v>1</v>
      </c>
      <c r="H26" s="12">
        <v>0</v>
      </c>
      <c r="I26" s="12">
        <v>18</v>
      </c>
      <c r="J26" s="12">
        <v>0</v>
      </c>
      <c r="K26" s="12">
        <v>0</v>
      </c>
    </row>
    <row r="27" spans="1:11" x14ac:dyDescent="0.25">
      <c r="A27" s="18" t="s">
        <v>239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</row>
    <row r="28" spans="1:11" x14ac:dyDescent="0.25">
      <c r="A28" s="18" t="s">
        <v>240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5">
      <c r="A29" s="18" t="s">
        <v>241</v>
      </c>
      <c r="B29" s="12">
        <v>1</v>
      </c>
      <c r="C29" s="12">
        <v>0</v>
      </c>
      <c r="D29" s="12">
        <v>0</v>
      </c>
      <c r="E29" s="12">
        <v>0</v>
      </c>
      <c r="F29" s="12">
        <v>1</v>
      </c>
      <c r="G29" s="12">
        <v>0</v>
      </c>
      <c r="H29" s="12">
        <v>1</v>
      </c>
      <c r="I29" s="12">
        <v>0</v>
      </c>
      <c r="J29" s="12">
        <v>0</v>
      </c>
      <c r="K29" s="12">
        <v>0</v>
      </c>
    </row>
    <row r="30" spans="1:11" x14ac:dyDescent="0.25">
      <c r="A30" s="18" t="s">
        <v>242</v>
      </c>
      <c r="B30" s="12">
        <v>1</v>
      </c>
      <c r="C30" s="12">
        <v>0</v>
      </c>
      <c r="D30" s="12">
        <v>0</v>
      </c>
      <c r="E30" s="12">
        <v>1</v>
      </c>
      <c r="F30" s="12">
        <v>0</v>
      </c>
      <c r="G30" s="12">
        <v>0</v>
      </c>
      <c r="H30" s="12">
        <v>1</v>
      </c>
      <c r="I30" s="12">
        <v>0</v>
      </c>
      <c r="J30" s="12">
        <v>0</v>
      </c>
      <c r="K30" s="12">
        <v>0</v>
      </c>
    </row>
    <row r="31" spans="1:11" x14ac:dyDescent="0.25">
      <c r="A31" s="20" t="s">
        <v>243</v>
      </c>
      <c r="B31" s="21">
        <v>4</v>
      </c>
      <c r="C31" s="21">
        <v>1</v>
      </c>
      <c r="D31" s="21">
        <v>0</v>
      </c>
      <c r="E31" s="21">
        <v>2</v>
      </c>
      <c r="F31" s="21">
        <v>2</v>
      </c>
      <c r="G31" s="21">
        <v>1</v>
      </c>
      <c r="H31" s="21">
        <v>69</v>
      </c>
      <c r="I31" s="21">
        <v>202</v>
      </c>
      <c r="J31" s="21">
        <v>0</v>
      </c>
      <c r="K31" s="21">
        <v>0</v>
      </c>
    </row>
    <row r="32" spans="1:11" x14ac:dyDescent="0.25">
      <c r="A32" s="25" t="s">
        <v>0</v>
      </c>
      <c r="B32" s="24">
        <v>13</v>
      </c>
      <c r="C32" s="24">
        <v>33</v>
      </c>
      <c r="D32" s="24">
        <v>2</v>
      </c>
      <c r="E32" s="24">
        <v>2</v>
      </c>
      <c r="F32" s="24">
        <v>5</v>
      </c>
      <c r="G32" s="24">
        <v>13</v>
      </c>
      <c r="H32" s="24">
        <v>298</v>
      </c>
      <c r="I32" s="24">
        <v>675</v>
      </c>
      <c r="J32" s="24">
        <v>4</v>
      </c>
      <c r="K32" s="24">
        <v>8</v>
      </c>
    </row>
  </sheetData>
  <mergeCells count="9">
    <mergeCell ref="A1:K1"/>
    <mergeCell ref="A2:K2"/>
    <mergeCell ref="A3:A5"/>
    <mergeCell ref="B4:C4"/>
    <mergeCell ref="D4:E4"/>
    <mergeCell ref="F4:G4"/>
    <mergeCell ref="B3:K3"/>
    <mergeCell ref="H4:I4"/>
    <mergeCell ref="J4:K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32"/>
  <sheetViews>
    <sheetView workbookViewId="0">
      <selection activeCell="A6" sqref="A6"/>
    </sheetView>
  </sheetViews>
  <sheetFormatPr defaultRowHeight="15" x14ac:dyDescent="0.25"/>
  <cols>
    <col min="1" max="1" width="30.42578125" customWidth="1"/>
    <col min="2" max="2" width="14.42578125" customWidth="1"/>
    <col min="3" max="3" width="12.85546875" customWidth="1"/>
    <col min="4" max="4" width="10.42578125" customWidth="1"/>
    <col min="5" max="5" width="10.7109375" customWidth="1"/>
  </cols>
  <sheetData>
    <row r="1" spans="1:11" ht="20.25" x14ac:dyDescent="0.3">
      <c r="A1" s="34" t="s">
        <v>193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9.5" customHeight="1" x14ac:dyDescent="0.25">
      <c r="A3" s="35" t="s">
        <v>244</v>
      </c>
      <c r="B3" s="45" t="s">
        <v>187</v>
      </c>
      <c r="C3" s="45"/>
      <c r="D3" s="45"/>
      <c r="E3" s="45"/>
      <c r="F3" s="45"/>
      <c r="G3" s="45"/>
      <c r="H3" s="45"/>
      <c r="I3" s="45"/>
      <c r="J3" s="62" t="s">
        <v>206</v>
      </c>
      <c r="K3" s="63"/>
    </row>
    <row r="4" spans="1:11" ht="45" customHeight="1" x14ac:dyDescent="0.25">
      <c r="A4" s="35"/>
      <c r="B4" s="43" t="s">
        <v>204</v>
      </c>
      <c r="C4" s="43"/>
      <c r="D4" s="43" t="s">
        <v>205</v>
      </c>
      <c r="E4" s="43"/>
      <c r="F4" s="43" t="s">
        <v>134</v>
      </c>
      <c r="G4" s="43"/>
      <c r="H4" s="43" t="s">
        <v>135</v>
      </c>
      <c r="I4" s="43"/>
      <c r="J4" s="64"/>
      <c r="K4" s="65"/>
    </row>
    <row r="5" spans="1:11" x14ac:dyDescent="0.25">
      <c r="A5" s="35"/>
      <c r="B5" s="14" t="s">
        <v>194</v>
      </c>
      <c r="C5" s="14" t="s">
        <v>195</v>
      </c>
      <c r="D5" s="14" t="s">
        <v>196</v>
      </c>
      <c r="E5" s="14" t="s">
        <v>197</v>
      </c>
      <c r="F5" s="14" t="s">
        <v>198</v>
      </c>
      <c r="G5" s="14" t="s">
        <v>199</v>
      </c>
      <c r="H5" s="14" t="s">
        <v>200</v>
      </c>
      <c r="I5" s="14" t="s">
        <v>201</v>
      </c>
      <c r="J5" s="14" t="s">
        <v>202</v>
      </c>
      <c r="K5" s="14" t="s">
        <v>203</v>
      </c>
    </row>
    <row r="6" spans="1:11" x14ac:dyDescent="0.25">
      <c r="A6" s="18" t="s">
        <v>218</v>
      </c>
      <c r="B6" s="12">
        <v>6</v>
      </c>
      <c r="C6" s="12">
        <v>64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x14ac:dyDescent="0.25">
      <c r="A7" s="18" t="s">
        <v>219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x14ac:dyDescent="0.25">
      <c r="A8" s="18" t="s">
        <v>220</v>
      </c>
      <c r="B8" s="12">
        <v>59</v>
      </c>
      <c r="C8" s="12">
        <v>80</v>
      </c>
      <c r="D8" s="12">
        <v>0</v>
      </c>
      <c r="E8" s="12">
        <v>0</v>
      </c>
      <c r="F8" s="12">
        <v>5</v>
      </c>
      <c r="G8" s="12">
        <v>12</v>
      </c>
      <c r="H8" s="12">
        <v>1</v>
      </c>
      <c r="I8" s="12">
        <v>0</v>
      </c>
      <c r="J8" s="12">
        <v>2</v>
      </c>
      <c r="K8" s="12">
        <v>0</v>
      </c>
    </row>
    <row r="9" spans="1:11" x14ac:dyDescent="0.25">
      <c r="A9" s="18" t="s">
        <v>221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x14ac:dyDescent="0.25">
      <c r="A10" s="18" t="s">
        <v>222</v>
      </c>
      <c r="B10" s="12">
        <v>0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x14ac:dyDescent="0.25">
      <c r="A11" s="18" t="s">
        <v>223</v>
      </c>
      <c r="B11" s="12">
        <v>3</v>
      </c>
      <c r="C11" s="12">
        <v>3</v>
      </c>
      <c r="D11" s="12">
        <v>0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2</v>
      </c>
      <c r="K11" s="12">
        <v>1</v>
      </c>
    </row>
    <row r="12" spans="1:11" x14ac:dyDescent="0.25">
      <c r="A12" s="18" t="s">
        <v>224</v>
      </c>
      <c r="B12" s="12">
        <v>2</v>
      </c>
      <c r="C12" s="12">
        <v>37</v>
      </c>
      <c r="D12" s="12">
        <v>0</v>
      </c>
      <c r="E12" s="12">
        <v>0</v>
      </c>
      <c r="F12" s="12">
        <v>0</v>
      </c>
      <c r="G12" s="12">
        <v>1</v>
      </c>
      <c r="H12" s="12">
        <v>0</v>
      </c>
      <c r="I12" s="12">
        <v>0</v>
      </c>
      <c r="J12" s="12">
        <v>3</v>
      </c>
      <c r="K12" s="12">
        <v>5</v>
      </c>
    </row>
    <row r="13" spans="1:11" x14ac:dyDescent="0.25">
      <c r="A13" s="18" t="s">
        <v>225</v>
      </c>
      <c r="B13" s="12">
        <v>41</v>
      </c>
      <c r="C13" s="12">
        <v>379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18</v>
      </c>
      <c r="J13" s="12">
        <v>4</v>
      </c>
      <c r="K13" s="12">
        <v>1</v>
      </c>
    </row>
    <row r="14" spans="1:11" x14ac:dyDescent="0.25">
      <c r="A14" s="18" t="s">
        <v>226</v>
      </c>
      <c r="B14" s="12">
        <v>5</v>
      </c>
      <c r="C14" s="12">
        <v>39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x14ac:dyDescent="0.25">
      <c r="A15" s="18" t="s">
        <v>227</v>
      </c>
      <c r="B15" s="12">
        <v>0</v>
      </c>
      <c r="C15" s="12">
        <v>179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x14ac:dyDescent="0.25">
      <c r="A16" s="18" t="s">
        <v>228</v>
      </c>
      <c r="B16" s="12">
        <v>40</v>
      </c>
      <c r="C16" s="12">
        <v>1172</v>
      </c>
      <c r="D16" s="12">
        <v>1</v>
      </c>
      <c r="E16" s="12">
        <v>2</v>
      </c>
      <c r="F16" s="12">
        <v>1</v>
      </c>
      <c r="G16" s="12">
        <v>34</v>
      </c>
      <c r="H16" s="12">
        <v>0</v>
      </c>
      <c r="I16" s="12">
        <v>2</v>
      </c>
      <c r="J16" s="12">
        <v>0</v>
      </c>
      <c r="K16" s="12">
        <v>0</v>
      </c>
    </row>
    <row r="17" spans="1:11" x14ac:dyDescent="0.25">
      <c r="A17" s="18" t="s">
        <v>229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18" t="s">
        <v>230</v>
      </c>
      <c r="B18" s="12">
        <v>10</v>
      </c>
      <c r="C18" s="12">
        <v>76</v>
      </c>
      <c r="D18" s="12">
        <v>0</v>
      </c>
      <c r="E18" s="12">
        <v>0</v>
      </c>
      <c r="F18" s="12">
        <v>1</v>
      </c>
      <c r="G18" s="12">
        <v>0</v>
      </c>
      <c r="H18" s="12">
        <v>1</v>
      </c>
      <c r="I18" s="12">
        <v>0</v>
      </c>
      <c r="J18" s="12">
        <v>1</v>
      </c>
      <c r="K18" s="12">
        <v>0</v>
      </c>
    </row>
    <row r="19" spans="1:11" x14ac:dyDescent="0.25">
      <c r="A19" s="18" t="s">
        <v>231</v>
      </c>
      <c r="B19" s="12">
        <v>8</v>
      </c>
      <c r="C19" s="12">
        <v>82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x14ac:dyDescent="0.25">
      <c r="A20" s="20" t="s">
        <v>232</v>
      </c>
      <c r="B20" s="21">
        <v>174</v>
      </c>
      <c r="C20" s="21">
        <v>2112</v>
      </c>
      <c r="D20" s="21">
        <v>1</v>
      </c>
      <c r="E20" s="21">
        <v>3</v>
      </c>
      <c r="F20" s="21">
        <v>8</v>
      </c>
      <c r="G20" s="21">
        <v>49</v>
      </c>
      <c r="H20" s="21">
        <v>2</v>
      </c>
      <c r="I20" s="21">
        <v>20</v>
      </c>
      <c r="J20" s="21">
        <v>12</v>
      </c>
      <c r="K20" s="21">
        <v>7</v>
      </c>
    </row>
    <row r="21" spans="1:11" x14ac:dyDescent="0.25">
      <c r="A21" s="18" t="s">
        <v>233</v>
      </c>
      <c r="B21" s="12">
        <v>0</v>
      </c>
      <c r="C21" s="12">
        <v>3</v>
      </c>
      <c r="D21" s="12">
        <v>0</v>
      </c>
      <c r="E21" s="12">
        <v>0</v>
      </c>
      <c r="F21" s="12">
        <v>1</v>
      </c>
      <c r="G21" s="12">
        <v>2</v>
      </c>
      <c r="H21" s="12">
        <v>0</v>
      </c>
      <c r="I21" s="12">
        <v>0</v>
      </c>
      <c r="J21" s="12">
        <v>0</v>
      </c>
      <c r="K21" s="12">
        <v>1</v>
      </c>
    </row>
    <row r="22" spans="1:11" x14ac:dyDescent="0.25">
      <c r="A22" s="18" t="s">
        <v>234</v>
      </c>
      <c r="B22" s="12">
        <v>21</v>
      </c>
      <c r="C22" s="12">
        <v>62</v>
      </c>
      <c r="D22" s="12">
        <v>0</v>
      </c>
      <c r="E22" s="12">
        <v>0</v>
      </c>
      <c r="F22" s="12">
        <v>0</v>
      </c>
      <c r="G22" s="12">
        <v>0</v>
      </c>
      <c r="H22" s="12">
        <v>5</v>
      </c>
      <c r="I22" s="12">
        <v>2</v>
      </c>
      <c r="J22" s="12">
        <v>0</v>
      </c>
      <c r="K22" s="12">
        <v>0</v>
      </c>
    </row>
    <row r="23" spans="1:11" x14ac:dyDescent="0.25">
      <c r="A23" s="18" t="s">
        <v>235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0</v>
      </c>
    </row>
    <row r="24" spans="1:11" x14ac:dyDescent="0.25">
      <c r="A24" s="18" t="s">
        <v>236</v>
      </c>
      <c r="B24" s="12">
        <v>11</v>
      </c>
      <c r="C24" s="12">
        <v>1</v>
      </c>
      <c r="D24" s="12">
        <v>0</v>
      </c>
      <c r="E24" s="12">
        <v>0</v>
      </c>
      <c r="F24" s="12">
        <v>0</v>
      </c>
      <c r="G24" s="12">
        <v>0</v>
      </c>
      <c r="H24" s="12">
        <v>1</v>
      </c>
      <c r="I24" s="12">
        <v>0</v>
      </c>
      <c r="J24" s="12">
        <v>0</v>
      </c>
      <c r="K24" s="12">
        <v>0</v>
      </c>
    </row>
    <row r="25" spans="1:11" x14ac:dyDescent="0.25">
      <c r="A25" s="18" t="s">
        <v>237</v>
      </c>
      <c r="B25" s="12">
        <v>1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</row>
    <row r="26" spans="1:11" x14ac:dyDescent="0.25">
      <c r="A26" s="18" t="s">
        <v>238</v>
      </c>
      <c r="B26" s="12">
        <v>0</v>
      </c>
      <c r="C26" s="12">
        <v>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</row>
    <row r="27" spans="1:11" x14ac:dyDescent="0.25">
      <c r="A27" s="18" t="s">
        <v>239</v>
      </c>
      <c r="B27" s="12">
        <v>0</v>
      </c>
      <c r="C27" s="12">
        <v>21</v>
      </c>
      <c r="D27" s="12">
        <v>0</v>
      </c>
      <c r="E27" s="12">
        <v>0</v>
      </c>
      <c r="F27" s="12">
        <v>0</v>
      </c>
      <c r="G27" s="12">
        <v>18</v>
      </c>
      <c r="H27" s="12">
        <v>1</v>
      </c>
      <c r="I27" s="12">
        <v>1</v>
      </c>
      <c r="J27" s="12">
        <v>0</v>
      </c>
      <c r="K27" s="12">
        <v>0</v>
      </c>
    </row>
    <row r="28" spans="1:11" x14ac:dyDescent="0.25">
      <c r="A28" s="18" t="s">
        <v>240</v>
      </c>
      <c r="B28" s="12">
        <v>4</v>
      </c>
      <c r="C28" s="12">
        <v>13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</row>
    <row r="29" spans="1:11" x14ac:dyDescent="0.25">
      <c r="A29" s="18" t="s">
        <v>241</v>
      </c>
      <c r="B29" s="12">
        <v>4</v>
      </c>
      <c r="C29" s="12">
        <v>2</v>
      </c>
      <c r="D29" s="12">
        <v>0</v>
      </c>
      <c r="E29" s="12">
        <v>0</v>
      </c>
      <c r="F29" s="12">
        <v>1</v>
      </c>
      <c r="G29" s="12">
        <v>32</v>
      </c>
      <c r="H29" s="12">
        <v>1</v>
      </c>
      <c r="I29" s="12">
        <v>0</v>
      </c>
      <c r="J29" s="12">
        <v>0</v>
      </c>
      <c r="K29" s="12">
        <v>0</v>
      </c>
    </row>
    <row r="30" spans="1:11" x14ac:dyDescent="0.25">
      <c r="A30" s="18" t="s">
        <v>242</v>
      </c>
      <c r="B30" s="12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</row>
    <row r="31" spans="1:11" x14ac:dyDescent="0.25">
      <c r="A31" s="20" t="s">
        <v>243</v>
      </c>
      <c r="B31" s="21">
        <v>44</v>
      </c>
      <c r="C31" s="21">
        <v>108</v>
      </c>
      <c r="D31" s="21">
        <v>0</v>
      </c>
      <c r="E31" s="21">
        <v>0</v>
      </c>
      <c r="F31" s="21">
        <v>2</v>
      </c>
      <c r="G31" s="21">
        <v>52</v>
      </c>
      <c r="H31" s="21">
        <v>8</v>
      </c>
      <c r="I31" s="21">
        <v>4</v>
      </c>
      <c r="J31" s="21">
        <v>1</v>
      </c>
      <c r="K31" s="21">
        <v>1</v>
      </c>
    </row>
    <row r="32" spans="1:11" x14ac:dyDescent="0.25">
      <c r="A32" s="25" t="s">
        <v>0</v>
      </c>
      <c r="B32" s="24">
        <v>218</v>
      </c>
      <c r="C32" s="24">
        <v>2220</v>
      </c>
      <c r="D32" s="24">
        <v>1</v>
      </c>
      <c r="E32" s="24">
        <v>3</v>
      </c>
      <c r="F32" s="24">
        <v>10</v>
      </c>
      <c r="G32" s="24">
        <v>101</v>
      </c>
      <c r="H32" s="24">
        <v>10</v>
      </c>
      <c r="I32" s="24">
        <v>24</v>
      </c>
      <c r="J32" s="24">
        <v>13</v>
      </c>
      <c r="K32" s="24">
        <v>8</v>
      </c>
    </row>
  </sheetData>
  <mergeCells count="9">
    <mergeCell ref="J3:K4"/>
    <mergeCell ref="A1:K1"/>
    <mergeCell ref="A2:K2"/>
    <mergeCell ref="A3:A5"/>
    <mergeCell ref="B4:C4"/>
    <mergeCell ref="D4:E4"/>
    <mergeCell ref="F4:G4"/>
    <mergeCell ref="H4:I4"/>
    <mergeCell ref="B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L32"/>
  <sheetViews>
    <sheetView zoomScaleNormal="100" workbookViewId="0">
      <selection activeCell="A3" sqref="A3:A4"/>
    </sheetView>
  </sheetViews>
  <sheetFormatPr defaultRowHeight="15" x14ac:dyDescent="0.25"/>
  <cols>
    <col min="1" max="1" width="29.85546875" customWidth="1"/>
    <col min="2" max="2" width="12" customWidth="1"/>
    <col min="7" max="7" width="13.140625" customWidth="1"/>
    <col min="8" max="8" width="12.5703125" customWidth="1"/>
    <col min="9" max="9" width="10.42578125" customWidth="1"/>
    <col min="10" max="10" width="12.140625" customWidth="1"/>
    <col min="11" max="11" width="14.7109375" customWidth="1"/>
    <col min="12" max="12" width="12" customWidth="1"/>
  </cols>
  <sheetData>
    <row r="1" spans="1:12" ht="20.25" x14ac:dyDescent="0.3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x14ac:dyDescent="0.25">
      <c r="A3" s="35" t="s">
        <v>244</v>
      </c>
      <c r="B3" s="43" t="s">
        <v>18</v>
      </c>
      <c r="C3" s="43" t="s">
        <v>19</v>
      </c>
      <c r="D3" s="43"/>
      <c r="E3" s="43"/>
      <c r="F3" s="43"/>
      <c r="G3" s="44" t="s">
        <v>24</v>
      </c>
      <c r="H3" s="43" t="s">
        <v>25</v>
      </c>
      <c r="I3" s="43" t="s">
        <v>26</v>
      </c>
      <c r="J3" s="43"/>
      <c r="K3" s="43"/>
      <c r="L3" s="43"/>
    </row>
    <row r="4" spans="1:12" ht="51" customHeight="1" x14ac:dyDescent="0.25">
      <c r="A4" s="35"/>
      <c r="B4" s="43"/>
      <c r="C4" s="5" t="s">
        <v>20</v>
      </c>
      <c r="D4" s="5" t="s">
        <v>21</v>
      </c>
      <c r="E4" s="5" t="s">
        <v>22</v>
      </c>
      <c r="F4" s="5" t="s">
        <v>23</v>
      </c>
      <c r="G4" s="44"/>
      <c r="H4" s="43"/>
      <c r="I4" s="6" t="s">
        <v>27</v>
      </c>
      <c r="J4" s="6" t="s">
        <v>28</v>
      </c>
      <c r="K4" s="6" t="s">
        <v>29</v>
      </c>
      <c r="L4" s="6" t="s">
        <v>30</v>
      </c>
    </row>
    <row r="5" spans="1:12" x14ac:dyDescent="0.25">
      <c r="A5" s="12" t="s">
        <v>218</v>
      </c>
      <c r="B5" s="12">
        <v>75</v>
      </c>
      <c r="C5" s="12">
        <v>0</v>
      </c>
      <c r="D5" s="12">
        <v>7</v>
      </c>
      <c r="E5" s="12">
        <v>0</v>
      </c>
      <c r="F5" s="12">
        <v>0</v>
      </c>
      <c r="G5" s="12">
        <v>1</v>
      </c>
      <c r="H5" s="12">
        <v>14</v>
      </c>
      <c r="I5" s="12">
        <v>0</v>
      </c>
      <c r="J5" s="12">
        <v>0</v>
      </c>
      <c r="K5" s="12">
        <v>0</v>
      </c>
      <c r="L5" s="12">
        <v>14</v>
      </c>
    </row>
    <row r="6" spans="1:12" x14ac:dyDescent="0.25">
      <c r="A6" s="12" t="s">
        <v>219</v>
      </c>
      <c r="B6" s="12">
        <v>151</v>
      </c>
      <c r="C6" s="12">
        <v>0</v>
      </c>
      <c r="D6" s="12">
        <v>1</v>
      </c>
      <c r="E6" s="12">
        <v>137</v>
      </c>
      <c r="F6" s="12">
        <v>0</v>
      </c>
      <c r="G6" s="12">
        <v>1</v>
      </c>
      <c r="H6" s="12">
        <v>22</v>
      </c>
      <c r="I6" s="12">
        <v>22</v>
      </c>
      <c r="J6" s="12">
        <v>0</v>
      </c>
      <c r="K6" s="12">
        <v>0</v>
      </c>
      <c r="L6" s="12">
        <v>0</v>
      </c>
    </row>
    <row r="7" spans="1:12" x14ac:dyDescent="0.25">
      <c r="A7" s="12" t="s">
        <v>220</v>
      </c>
      <c r="B7" s="12">
        <v>187</v>
      </c>
      <c r="C7" s="12">
        <v>0</v>
      </c>
      <c r="D7" s="12">
        <v>12</v>
      </c>
      <c r="E7" s="12">
        <v>17</v>
      </c>
      <c r="F7" s="12">
        <v>0</v>
      </c>
      <c r="G7" s="12">
        <v>0</v>
      </c>
      <c r="H7" s="12">
        <v>69</v>
      </c>
      <c r="I7" s="12">
        <v>58</v>
      </c>
      <c r="J7" s="12">
        <v>5</v>
      </c>
      <c r="K7" s="12">
        <v>0</v>
      </c>
      <c r="L7" s="12">
        <v>6</v>
      </c>
    </row>
    <row r="8" spans="1:12" x14ac:dyDescent="0.25">
      <c r="A8" s="12" t="s">
        <v>221</v>
      </c>
      <c r="B8" s="12">
        <v>142</v>
      </c>
      <c r="C8" s="12">
        <v>8</v>
      </c>
      <c r="D8" s="12">
        <v>3</v>
      </c>
      <c r="E8" s="12">
        <v>119</v>
      </c>
      <c r="F8" s="12">
        <v>0</v>
      </c>
      <c r="G8" s="12">
        <v>0</v>
      </c>
      <c r="H8" s="12">
        <v>26</v>
      </c>
      <c r="I8" s="12">
        <v>24</v>
      </c>
      <c r="J8" s="12">
        <v>2</v>
      </c>
      <c r="K8" s="12">
        <v>0</v>
      </c>
      <c r="L8" s="12">
        <v>0</v>
      </c>
    </row>
    <row r="9" spans="1:12" x14ac:dyDescent="0.25">
      <c r="A9" s="12" t="s">
        <v>222</v>
      </c>
      <c r="B9" s="12">
        <v>168</v>
      </c>
      <c r="C9" s="12">
        <v>0</v>
      </c>
      <c r="D9" s="12">
        <v>9</v>
      </c>
      <c r="E9" s="12">
        <v>135</v>
      </c>
      <c r="F9" s="12">
        <v>0</v>
      </c>
      <c r="G9" s="12">
        <v>1</v>
      </c>
      <c r="H9" s="12">
        <v>51</v>
      </c>
      <c r="I9" s="12">
        <v>41</v>
      </c>
      <c r="J9" s="12">
        <v>9</v>
      </c>
      <c r="K9" s="12">
        <v>0</v>
      </c>
      <c r="L9" s="12">
        <v>1</v>
      </c>
    </row>
    <row r="10" spans="1:12" x14ac:dyDescent="0.25">
      <c r="A10" s="12" t="s">
        <v>223</v>
      </c>
      <c r="B10" s="12">
        <v>26</v>
      </c>
      <c r="C10" s="12">
        <v>0</v>
      </c>
      <c r="D10" s="12">
        <v>3</v>
      </c>
      <c r="E10" s="12">
        <v>0</v>
      </c>
      <c r="F10" s="12">
        <v>0</v>
      </c>
      <c r="G10" s="12">
        <v>0</v>
      </c>
      <c r="H10" s="12">
        <v>10</v>
      </c>
      <c r="I10" s="12">
        <v>8</v>
      </c>
      <c r="J10" s="12">
        <v>0</v>
      </c>
      <c r="K10" s="12">
        <v>2</v>
      </c>
      <c r="L10" s="12">
        <v>0</v>
      </c>
    </row>
    <row r="11" spans="1:12" x14ac:dyDescent="0.25">
      <c r="A11" s="12" t="s">
        <v>224</v>
      </c>
      <c r="B11" s="12">
        <v>206</v>
      </c>
      <c r="C11" s="12">
        <v>0</v>
      </c>
      <c r="D11" s="12">
        <v>5</v>
      </c>
      <c r="E11" s="12">
        <v>181</v>
      </c>
      <c r="F11" s="12">
        <v>0</v>
      </c>
      <c r="G11" s="12">
        <v>0</v>
      </c>
      <c r="H11" s="12">
        <v>54</v>
      </c>
      <c r="I11" s="12">
        <v>39</v>
      </c>
      <c r="J11" s="12">
        <v>0</v>
      </c>
      <c r="K11" s="12">
        <v>0</v>
      </c>
      <c r="L11" s="12">
        <v>15</v>
      </c>
    </row>
    <row r="12" spans="1:12" x14ac:dyDescent="0.25">
      <c r="A12" s="12" t="s">
        <v>225</v>
      </c>
      <c r="B12" s="12">
        <v>521</v>
      </c>
      <c r="C12" s="12">
        <v>0</v>
      </c>
      <c r="D12" s="12">
        <v>43</v>
      </c>
      <c r="E12" s="12">
        <v>399</v>
      </c>
      <c r="F12" s="12">
        <v>0</v>
      </c>
      <c r="G12" s="12">
        <v>0</v>
      </c>
      <c r="H12" s="12">
        <v>108</v>
      </c>
      <c r="I12" s="12">
        <v>102</v>
      </c>
      <c r="J12" s="12">
        <v>0</v>
      </c>
      <c r="K12" s="12">
        <v>3</v>
      </c>
      <c r="L12" s="12">
        <v>3</v>
      </c>
    </row>
    <row r="13" spans="1:12" x14ac:dyDescent="0.25">
      <c r="A13" s="12" t="s">
        <v>226</v>
      </c>
      <c r="B13" s="12">
        <v>90</v>
      </c>
      <c r="C13" s="12">
        <v>0</v>
      </c>
      <c r="D13" s="12">
        <v>26</v>
      </c>
      <c r="E13" s="12">
        <v>23</v>
      </c>
      <c r="F13" s="12">
        <v>0</v>
      </c>
      <c r="G13" s="12">
        <v>0</v>
      </c>
      <c r="H13" s="12">
        <v>28</v>
      </c>
      <c r="I13" s="12">
        <v>21</v>
      </c>
      <c r="J13" s="12">
        <v>1</v>
      </c>
      <c r="K13" s="12">
        <v>2</v>
      </c>
      <c r="L13" s="12">
        <v>4</v>
      </c>
    </row>
    <row r="14" spans="1:12" x14ac:dyDescent="0.25">
      <c r="A14" s="12" t="s">
        <v>227</v>
      </c>
      <c r="B14" s="12">
        <v>249</v>
      </c>
      <c r="C14" s="12">
        <v>1</v>
      </c>
      <c r="D14" s="12">
        <v>3</v>
      </c>
      <c r="E14" s="12">
        <v>230</v>
      </c>
      <c r="F14" s="12">
        <v>1</v>
      </c>
      <c r="G14" s="12">
        <v>0</v>
      </c>
      <c r="H14" s="12">
        <v>65</v>
      </c>
      <c r="I14" s="12">
        <v>57</v>
      </c>
      <c r="J14" s="12">
        <v>8</v>
      </c>
      <c r="K14" s="12">
        <v>0</v>
      </c>
      <c r="L14" s="12">
        <v>0</v>
      </c>
    </row>
    <row r="15" spans="1:12" x14ac:dyDescent="0.25">
      <c r="A15" s="12" t="s">
        <v>228</v>
      </c>
      <c r="B15" s="12">
        <v>1515</v>
      </c>
      <c r="C15" s="12">
        <v>0</v>
      </c>
      <c r="D15" s="12">
        <v>51</v>
      </c>
      <c r="E15" s="12">
        <v>1478</v>
      </c>
      <c r="F15" s="12">
        <v>0</v>
      </c>
      <c r="G15" s="12">
        <v>5</v>
      </c>
      <c r="H15" s="12">
        <v>277</v>
      </c>
      <c r="I15" s="12">
        <v>125</v>
      </c>
      <c r="J15" s="12">
        <v>8</v>
      </c>
      <c r="K15" s="12">
        <v>5</v>
      </c>
      <c r="L15" s="12">
        <v>139</v>
      </c>
    </row>
    <row r="16" spans="1:12" x14ac:dyDescent="0.25">
      <c r="A16" s="12" t="s">
        <v>229</v>
      </c>
      <c r="B16" s="12">
        <v>3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1</v>
      </c>
      <c r="I16" s="12">
        <v>1</v>
      </c>
      <c r="J16" s="12">
        <v>0</v>
      </c>
      <c r="K16" s="12">
        <v>0</v>
      </c>
      <c r="L16" s="12">
        <v>0</v>
      </c>
    </row>
    <row r="17" spans="1:12" x14ac:dyDescent="0.25">
      <c r="A17" s="12" t="s">
        <v>230</v>
      </c>
      <c r="B17" s="12">
        <v>104</v>
      </c>
      <c r="C17" s="12">
        <v>0</v>
      </c>
      <c r="D17" s="12">
        <v>0</v>
      </c>
      <c r="E17" s="12">
        <v>83</v>
      </c>
      <c r="F17" s="12">
        <v>0</v>
      </c>
      <c r="G17" s="12">
        <v>0</v>
      </c>
      <c r="H17" s="12">
        <v>32</v>
      </c>
      <c r="I17" s="12">
        <v>1</v>
      </c>
      <c r="J17" s="12">
        <v>0</v>
      </c>
      <c r="K17" s="12">
        <v>3</v>
      </c>
      <c r="L17" s="12">
        <v>28</v>
      </c>
    </row>
    <row r="18" spans="1:12" x14ac:dyDescent="0.25">
      <c r="A18" s="12" t="s">
        <v>231</v>
      </c>
      <c r="B18" s="12">
        <v>248</v>
      </c>
      <c r="C18" s="12">
        <v>1</v>
      </c>
      <c r="D18" s="12">
        <v>2</v>
      </c>
      <c r="E18" s="12">
        <v>216</v>
      </c>
      <c r="F18" s="12">
        <v>0</v>
      </c>
      <c r="G18" s="12">
        <v>0</v>
      </c>
      <c r="H18" s="12">
        <v>75</v>
      </c>
      <c r="I18" s="12">
        <v>66</v>
      </c>
      <c r="J18" s="12">
        <v>10</v>
      </c>
      <c r="K18" s="12">
        <v>0</v>
      </c>
      <c r="L18" s="12">
        <v>0</v>
      </c>
    </row>
    <row r="19" spans="1:12" x14ac:dyDescent="0.25">
      <c r="A19" s="20" t="s">
        <v>232</v>
      </c>
      <c r="B19" s="21">
        <v>3685</v>
      </c>
      <c r="C19" s="21">
        <v>10</v>
      </c>
      <c r="D19" s="21">
        <v>165</v>
      </c>
      <c r="E19" s="21">
        <v>3019</v>
      </c>
      <c r="F19" s="21">
        <v>1</v>
      </c>
      <c r="G19" s="21">
        <v>8</v>
      </c>
      <c r="H19" s="21">
        <v>832</v>
      </c>
      <c r="I19" s="21">
        <v>565</v>
      </c>
      <c r="J19" s="21">
        <v>43</v>
      </c>
      <c r="K19" s="21">
        <v>15</v>
      </c>
      <c r="L19" s="21">
        <v>210</v>
      </c>
    </row>
    <row r="20" spans="1:12" x14ac:dyDescent="0.25">
      <c r="A20" s="12" t="s">
        <v>233</v>
      </c>
      <c r="B20" s="12">
        <v>46</v>
      </c>
      <c r="C20" s="12">
        <v>0</v>
      </c>
      <c r="D20" s="12">
        <v>0</v>
      </c>
      <c r="E20" s="12">
        <v>4</v>
      </c>
      <c r="F20" s="12">
        <v>0</v>
      </c>
      <c r="G20" s="12">
        <v>0</v>
      </c>
      <c r="H20" s="12">
        <v>3</v>
      </c>
      <c r="I20" s="12">
        <v>0</v>
      </c>
      <c r="J20" s="12">
        <v>0</v>
      </c>
      <c r="K20" s="12">
        <v>0</v>
      </c>
      <c r="L20" s="12">
        <v>3</v>
      </c>
    </row>
    <row r="21" spans="1:12" x14ac:dyDescent="0.25">
      <c r="A21" s="12" t="s">
        <v>234</v>
      </c>
      <c r="B21" s="12">
        <v>106</v>
      </c>
      <c r="C21" s="12">
        <v>0</v>
      </c>
      <c r="D21" s="12">
        <v>1</v>
      </c>
      <c r="E21" s="12">
        <v>93</v>
      </c>
      <c r="F21" s="12">
        <v>0</v>
      </c>
      <c r="G21" s="12">
        <v>0</v>
      </c>
      <c r="H21" s="12">
        <v>20</v>
      </c>
      <c r="I21" s="12">
        <v>0</v>
      </c>
      <c r="J21" s="12">
        <v>1</v>
      </c>
      <c r="K21" s="12">
        <v>1</v>
      </c>
      <c r="L21" s="12">
        <v>18</v>
      </c>
    </row>
    <row r="22" spans="1:12" x14ac:dyDescent="0.25">
      <c r="A22" s="12" t="s">
        <v>235</v>
      </c>
      <c r="B22" s="12">
        <v>217</v>
      </c>
      <c r="C22" s="12">
        <v>0</v>
      </c>
      <c r="D22" s="12">
        <v>6</v>
      </c>
      <c r="E22" s="12">
        <v>88</v>
      </c>
      <c r="F22" s="12">
        <v>0</v>
      </c>
      <c r="G22" s="12">
        <v>0</v>
      </c>
      <c r="H22" s="12">
        <v>48</v>
      </c>
      <c r="I22" s="12">
        <v>48</v>
      </c>
      <c r="J22" s="12">
        <v>0</v>
      </c>
      <c r="K22" s="12">
        <v>0</v>
      </c>
      <c r="L22" s="12">
        <v>0</v>
      </c>
    </row>
    <row r="23" spans="1:12" x14ac:dyDescent="0.25">
      <c r="A23" s="12" t="s">
        <v>236</v>
      </c>
      <c r="B23" s="12">
        <v>15</v>
      </c>
      <c r="C23" s="12">
        <v>0</v>
      </c>
      <c r="D23" s="12">
        <v>0</v>
      </c>
      <c r="E23" s="12">
        <v>11</v>
      </c>
      <c r="F23" s="12">
        <v>0</v>
      </c>
      <c r="G23" s="12">
        <v>0</v>
      </c>
      <c r="H23" s="12">
        <v>3</v>
      </c>
      <c r="I23" s="12">
        <v>0</v>
      </c>
      <c r="J23" s="12">
        <v>0</v>
      </c>
      <c r="K23" s="12">
        <v>0</v>
      </c>
      <c r="L23" s="12">
        <v>3</v>
      </c>
    </row>
    <row r="24" spans="1:12" x14ac:dyDescent="0.25">
      <c r="A24" s="12" t="s">
        <v>237</v>
      </c>
      <c r="B24" s="12">
        <v>45</v>
      </c>
      <c r="C24" s="12">
        <v>1</v>
      </c>
      <c r="D24" s="12">
        <v>1</v>
      </c>
      <c r="E24" s="12">
        <v>39</v>
      </c>
      <c r="F24" s="12">
        <v>0</v>
      </c>
      <c r="G24" s="12">
        <v>1</v>
      </c>
      <c r="H24" s="12">
        <v>13</v>
      </c>
      <c r="I24" s="12">
        <v>11</v>
      </c>
      <c r="J24" s="12">
        <v>2</v>
      </c>
      <c r="K24" s="12">
        <v>0</v>
      </c>
      <c r="L24" s="12">
        <v>0</v>
      </c>
    </row>
    <row r="25" spans="1:12" x14ac:dyDescent="0.25">
      <c r="A25" s="12" t="s">
        <v>238</v>
      </c>
      <c r="B25" s="12">
        <v>28</v>
      </c>
      <c r="C25" s="12">
        <v>0</v>
      </c>
      <c r="D25" s="12">
        <v>1</v>
      </c>
      <c r="E25" s="12">
        <v>23</v>
      </c>
      <c r="F25" s="12">
        <v>0</v>
      </c>
      <c r="G25" s="12">
        <v>0</v>
      </c>
      <c r="H25" s="12">
        <v>2</v>
      </c>
      <c r="I25" s="12">
        <v>1</v>
      </c>
      <c r="J25" s="12">
        <v>0</v>
      </c>
      <c r="K25" s="12">
        <v>0</v>
      </c>
      <c r="L25" s="12">
        <v>1</v>
      </c>
    </row>
    <row r="26" spans="1:12" x14ac:dyDescent="0.25">
      <c r="A26" s="12" t="s">
        <v>239</v>
      </c>
      <c r="B26" s="12">
        <v>46</v>
      </c>
      <c r="C26" s="12">
        <v>0</v>
      </c>
      <c r="D26" s="12">
        <v>16</v>
      </c>
      <c r="E26" s="12">
        <v>6</v>
      </c>
      <c r="F26" s="12">
        <v>0</v>
      </c>
      <c r="G26" s="12">
        <v>0</v>
      </c>
      <c r="H26" s="12">
        <v>7</v>
      </c>
      <c r="I26" s="12">
        <v>5</v>
      </c>
      <c r="J26" s="12">
        <v>0</v>
      </c>
      <c r="K26" s="12">
        <v>0</v>
      </c>
      <c r="L26" s="12">
        <v>2</v>
      </c>
    </row>
    <row r="27" spans="1:12" x14ac:dyDescent="0.25">
      <c r="A27" s="12" t="s">
        <v>240</v>
      </c>
      <c r="B27" s="12">
        <v>20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17</v>
      </c>
      <c r="I27" s="12">
        <v>6</v>
      </c>
      <c r="J27" s="12">
        <v>3</v>
      </c>
      <c r="K27" s="12">
        <v>0</v>
      </c>
      <c r="L27" s="12">
        <v>8</v>
      </c>
    </row>
    <row r="28" spans="1:12" x14ac:dyDescent="0.25">
      <c r="A28" s="12" t="s">
        <v>241</v>
      </c>
      <c r="B28" s="12">
        <v>46</v>
      </c>
      <c r="C28" s="12">
        <v>0</v>
      </c>
      <c r="D28" s="12">
        <v>1</v>
      </c>
      <c r="E28" s="12">
        <v>1</v>
      </c>
      <c r="F28" s="12">
        <v>0</v>
      </c>
      <c r="G28" s="12">
        <v>0</v>
      </c>
      <c r="H28" s="12">
        <v>14</v>
      </c>
      <c r="I28" s="12">
        <v>13</v>
      </c>
      <c r="J28" s="12">
        <v>0</v>
      </c>
      <c r="K28" s="12">
        <v>0</v>
      </c>
      <c r="L28" s="12">
        <v>1</v>
      </c>
    </row>
    <row r="29" spans="1:12" x14ac:dyDescent="0.25">
      <c r="A29" s="12" t="s">
        <v>242</v>
      </c>
      <c r="B29" s="12">
        <v>7</v>
      </c>
      <c r="C29" s="12">
        <v>0</v>
      </c>
      <c r="D29" s="12">
        <v>2</v>
      </c>
      <c r="E29" s="12">
        <v>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</row>
    <row r="30" spans="1:12" x14ac:dyDescent="0.25">
      <c r="A30" s="20" t="s">
        <v>243</v>
      </c>
      <c r="B30" s="21">
        <v>576</v>
      </c>
      <c r="C30" s="21">
        <v>1</v>
      </c>
      <c r="D30" s="21">
        <v>28</v>
      </c>
      <c r="E30" s="21">
        <v>268</v>
      </c>
      <c r="F30" s="21">
        <v>0</v>
      </c>
      <c r="G30" s="21">
        <v>1</v>
      </c>
      <c r="H30" s="21">
        <v>127</v>
      </c>
      <c r="I30" s="21">
        <v>84</v>
      </c>
      <c r="J30" s="21">
        <v>6</v>
      </c>
      <c r="K30" s="21">
        <v>1</v>
      </c>
      <c r="L30" s="21">
        <v>36</v>
      </c>
    </row>
    <row r="31" spans="1:12" x14ac:dyDescent="0.25">
      <c r="A31" s="25" t="s">
        <v>0</v>
      </c>
      <c r="B31" s="24">
        <v>4261</v>
      </c>
      <c r="C31" s="24">
        <v>11</v>
      </c>
      <c r="D31" s="24">
        <v>193</v>
      </c>
      <c r="E31" s="24">
        <v>3287</v>
      </c>
      <c r="F31" s="24">
        <v>1</v>
      </c>
      <c r="G31" s="24">
        <v>9</v>
      </c>
      <c r="H31" s="24">
        <v>959</v>
      </c>
      <c r="I31" s="24">
        <v>649</v>
      </c>
      <c r="J31" s="24">
        <v>49</v>
      </c>
      <c r="K31" s="24">
        <v>16</v>
      </c>
      <c r="L31" s="24">
        <v>246</v>
      </c>
    </row>
    <row r="32" spans="1:12" s="3" customFormat="1" ht="18.75" x14ac:dyDescent="0.3">
      <c r="A32"/>
      <c r="B32"/>
      <c r="C32"/>
      <c r="D32"/>
      <c r="E32"/>
      <c r="F32"/>
      <c r="G32"/>
      <c r="H32"/>
      <c r="I32"/>
      <c r="J32"/>
      <c r="K32"/>
      <c r="L32"/>
    </row>
  </sheetData>
  <mergeCells count="8">
    <mergeCell ref="A1:L1"/>
    <mergeCell ref="A2:L2"/>
    <mergeCell ref="A3:A4"/>
    <mergeCell ref="C3:F3"/>
    <mergeCell ref="G3:G4"/>
    <mergeCell ref="B3:B4"/>
    <mergeCell ref="H3:H4"/>
    <mergeCell ref="I3:L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32"/>
  <sheetViews>
    <sheetView workbookViewId="0">
      <selection activeCell="V34" sqref="V34"/>
    </sheetView>
  </sheetViews>
  <sheetFormatPr defaultRowHeight="15" x14ac:dyDescent="0.25"/>
  <cols>
    <col min="1" max="1" width="31.28515625" customWidth="1"/>
    <col min="2" max="2" width="10.42578125" customWidth="1"/>
    <col min="8" max="8" width="8.7109375" customWidth="1"/>
    <col min="14" max="14" width="8.5703125" customWidth="1"/>
    <col min="16" max="16" width="9.5703125" customWidth="1"/>
  </cols>
  <sheetData>
    <row r="1" spans="1:16" ht="20.25" x14ac:dyDescent="0.3">
      <c r="A1" s="34" t="s">
        <v>207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 x14ac:dyDescent="0.25">
      <c r="A3" s="35" t="s">
        <v>244</v>
      </c>
      <c r="B3" s="43" t="s">
        <v>54</v>
      </c>
      <c r="C3" s="66" t="s">
        <v>208</v>
      </c>
      <c r="D3" s="66"/>
      <c r="E3" s="66"/>
      <c r="F3" s="66"/>
      <c r="G3" s="66" t="s">
        <v>211</v>
      </c>
      <c r="H3" s="66"/>
      <c r="I3" s="66"/>
      <c r="J3" s="66"/>
      <c r="K3" s="66"/>
      <c r="L3" s="66"/>
      <c r="M3" s="66"/>
      <c r="N3" s="66"/>
      <c r="O3" s="53" t="s">
        <v>215</v>
      </c>
      <c r="P3" s="53"/>
    </row>
    <row r="4" spans="1:16" x14ac:dyDescent="0.25">
      <c r="A4" s="35"/>
      <c r="B4" s="43"/>
      <c r="C4" s="53" t="s">
        <v>209</v>
      </c>
      <c r="D4" s="53"/>
      <c r="E4" s="53" t="s">
        <v>210</v>
      </c>
      <c r="F4" s="53"/>
      <c r="G4" s="53" t="s">
        <v>17</v>
      </c>
      <c r="H4" s="53"/>
      <c r="I4" s="53" t="s">
        <v>212</v>
      </c>
      <c r="J4" s="53"/>
      <c r="K4" s="53" t="s">
        <v>213</v>
      </c>
      <c r="L4" s="53"/>
      <c r="M4" s="53" t="s">
        <v>214</v>
      </c>
      <c r="N4" s="53"/>
      <c r="O4" s="53"/>
      <c r="P4" s="53"/>
    </row>
    <row r="5" spans="1:16" x14ac:dyDescent="0.25">
      <c r="A5" s="35"/>
      <c r="B5" s="43"/>
      <c r="C5" s="9" t="s">
        <v>35</v>
      </c>
      <c r="D5" s="9" t="s">
        <v>5</v>
      </c>
      <c r="E5" s="9" t="s">
        <v>35</v>
      </c>
      <c r="F5" s="9" t="s">
        <v>5</v>
      </c>
      <c r="G5" s="9" t="s">
        <v>35</v>
      </c>
      <c r="H5" s="9" t="s">
        <v>5</v>
      </c>
      <c r="I5" s="9" t="s">
        <v>35</v>
      </c>
      <c r="J5" s="9" t="s">
        <v>5</v>
      </c>
      <c r="K5" s="9" t="s">
        <v>35</v>
      </c>
      <c r="L5" s="9" t="s">
        <v>5</v>
      </c>
      <c r="M5" s="9" t="s">
        <v>35</v>
      </c>
      <c r="N5" s="9" t="s">
        <v>5</v>
      </c>
      <c r="O5" s="9" t="s">
        <v>35</v>
      </c>
      <c r="P5" s="9" t="s">
        <v>5</v>
      </c>
    </row>
    <row r="6" spans="1:16" x14ac:dyDescent="0.25">
      <c r="A6" s="12" t="s">
        <v>218</v>
      </c>
      <c r="B6" s="12">
        <v>75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73</v>
      </c>
      <c r="P6" s="12">
        <v>97.3</v>
      </c>
    </row>
    <row r="7" spans="1:16" x14ac:dyDescent="0.25">
      <c r="A7" s="12" t="s">
        <v>219</v>
      </c>
      <c r="B7" s="12">
        <v>151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151</v>
      </c>
      <c r="P7" s="12">
        <v>100</v>
      </c>
    </row>
    <row r="8" spans="1:16" x14ac:dyDescent="0.25">
      <c r="A8" s="12" t="s">
        <v>220</v>
      </c>
      <c r="B8" s="12">
        <v>187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187</v>
      </c>
      <c r="P8" s="12">
        <v>100</v>
      </c>
    </row>
    <row r="9" spans="1:16" x14ac:dyDescent="0.25">
      <c r="A9" s="12" t="s">
        <v>221</v>
      </c>
      <c r="B9" s="12">
        <v>142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142</v>
      </c>
      <c r="P9" s="12">
        <v>100</v>
      </c>
    </row>
    <row r="10" spans="1:16" x14ac:dyDescent="0.25">
      <c r="A10" s="12" t="s">
        <v>222</v>
      </c>
      <c r="B10" s="12">
        <v>168</v>
      </c>
      <c r="C10" s="12">
        <v>0</v>
      </c>
      <c r="D10" s="12">
        <v>0</v>
      </c>
      <c r="E10" s="12">
        <v>0</v>
      </c>
      <c r="F10" s="12">
        <v>0</v>
      </c>
      <c r="G10" s="12">
        <v>1</v>
      </c>
      <c r="H10" s="12">
        <v>0.6</v>
      </c>
      <c r="I10" s="12">
        <v>0</v>
      </c>
      <c r="J10" s="12">
        <v>0</v>
      </c>
      <c r="K10" s="12">
        <v>0</v>
      </c>
      <c r="L10" s="12">
        <v>0</v>
      </c>
      <c r="M10" s="12">
        <v>1</v>
      </c>
      <c r="N10" s="12">
        <v>0.6</v>
      </c>
      <c r="O10" s="12">
        <v>167</v>
      </c>
      <c r="P10" s="12">
        <v>99.4</v>
      </c>
    </row>
    <row r="11" spans="1:16" x14ac:dyDescent="0.25">
      <c r="A11" s="12" t="s">
        <v>223</v>
      </c>
      <c r="B11" s="12">
        <v>26</v>
      </c>
      <c r="C11" s="12">
        <v>1</v>
      </c>
      <c r="D11" s="12">
        <v>3.8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25</v>
      </c>
      <c r="P11" s="12">
        <v>96.2</v>
      </c>
    </row>
    <row r="12" spans="1:16" x14ac:dyDescent="0.25">
      <c r="A12" s="12" t="s">
        <v>224</v>
      </c>
      <c r="B12" s="12">
        <v>206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206</v>
      </c>
      <c r="P12" s="12">
        <v>100</v>
      </c>
    </row>
    <row r="13" spans="1:16" x14ac:dyDescent="0.25">
      <c r="A13" s="12" t="s">
        <v>225</v>
      </c>
      <c r="B13" s="12">
        <v>521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520</v>
      </c>
      <c r="P13" s="12">
        <v>99.8</v>
      </c>
    </row>
    <row r="14" spans="1:16" x14ac:dyDescent="0.25">
      <c r="A14" s="12" t="s">
        <v>226</v>
      </c>
      <c r="B14" s="12">
        <v>90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90</v>
      </c>
      <c r="P14" s="12">
        <v>100</v>
      </c>
    </row>
    <row r="15" spans="1:16" x14ac:dyDescent="0.25">
      <c r="A15" s="12" t="s">
        <v>227</v>
      </c>
      <c r="B15" s="12">
        <v>249</v>
      </c>
      <c r="C15" s="12">
        <v>1</v>
      </c>
      <c r="D15" s="12">
        <v>0.4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248</v>
      </c>
      <c r="P15" s="12">
        <v>99.6</v>
      </c>
    </row>
    <row r="16" spans="1:16" x14ac:dyDescent="0.25">
      <c r="A16" s="12" t="s">
        <v>228</v>
      </c>
      <c r="B16" s="12">
        <v>1515</v>
      </c>
      <c r="C16" s="12">
        <v>2</v>
      </c>
      <c r="D16" s="12">
        <v>0.1</v>
      </c>
      <c r="E16" s="12">
        <v>0</v>
      </c>
      <c r="F16" s="12">
        <v>0</v>
      </c>
      <c r="G16" s="12">
        <v>3</v>
      </c>
      <c r="H16" s="12">
        <v>0.2</v>
      </c>
      <c r="I16" s="12">
        <v>0</v>
      </c>
      <c r="J16" s="12">
        <v>0</v>
      </c>
      <c r="K16" s="12">
        <v>2</v>
      </c>
      <c r="L16" s="12">
        <v>0.1</v>
      </c>
      <c r="M16" s="12">
        <v>1</v>
      </c>
      <c r="N16" s="12">
        <v>0.1</v>
      </c>
      <c r="O16" s="12">
        <v>1496</v>
      </c>
      <c r="P16" s="12">
        <v>98.7</v>
      </c>
    </row>
    <row r="17" spans="1:16" x14ac:dyDescent="0.25">
      <c r="A17" s="12" t="s">
        <v>229</v>
      </c>
      <c r="B17" s="12">
        <v>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3</v>
      </c>
      <c r="P17" s="12">
        <v>100</v>
      </c>
    </row>
    <row r="18" spans="1:16" x14ac:dyDescent="0.25">
      <c r="A18" s="12" t="s">
        <v>230</v>
      </c>
      <c r="B18" s="12">
        <v>104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104</v>
      </c>
      <c r="P18" s="12">
        <v>100</v>
      </c>
    </row>
    <row r="19" spans="1:16" x14ac:dyDescent="0.25">
      <c r="A19" s="12" t="s">
        <v>231</v>
      </c>
      <c r="B19" s="12">
        <v>248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248</v>
      </c>
      <c r="P19" s="12">
        <v>100</v>
      </c>
    </row>
    <row r="20" spans="1:16" x14ac:dyDescent="0.25">
      <c r="A20" s="22" t="s">
        <v>232</v>
      </c>
      <c r="B20" s="21">
        <v>3685</v>
      </c>
      <c r="C20" s="21">
        <v>4</v>
      </c>
      <c r="D20" s="21">
        <v>0.1</v>
      </c>
      <c r="E20" s="21">
        <v>0</v>
      </c>
      <c r="F20" s="21">
        <v>0</v>
      </c>
      <c r="G20" s="21">
        <v>4</v>
      </c>
      <c r="H20" s="21">
        <v>0.1</v>
      </c>
      <c r="I20" s="21">
        <v>0</v>
      </c>
      <c r="J20" s="21">
        <v>0</v>
      </c>
      <c r="K20" s="21">
        <v>2</v>
      </c>
      <c r="L20" s="21">
        <v>0.1</v>
      </c>
      <c r="M20" s="21">
        <v>2</v>
      </c>
      <c r="N20" s="21">
        <v>0.1</v>
      </c>
      <c r="O20" s="21">
        <v>3660</v>
      </c>
      <c r="P20" s="21">
        <v>99.3</v>
      </c>
    </row>
    <row r="21" spans="1:16" x14ac:dyDescent="0.25">
      <c r="A21" s="12" t="s">
        <v>233</v>
      </c>
      <c r="B21" s="12">
        <v>46</v>
      </c>
      <c r="C21" s="12">
        <v>0</v>
      </c>
      <c r="D21" s="12">
        <v>0</v>
      </c>
      <c r="E21" s="12">
        <v>3</v>
      </c>
      <c r="F21" s="12">
        <v>6.5</v>
      </c>
      <c r="G21" s="12">
        <v>1</v>
      </c>
      <c r="H21" s="12">
        <v>2.2000000000000002</v>
      </c>
      <c r="I21" s="12">
        <v>0</v>
      </c>
      <c r="J21" s="12">
        <v>0</v>
      </c>
      <c r="K21" s="12">
        <v>1</v>
      </c>
      <c r="L21" s="12">
        <v>2.2000000000000002</v>
      </c>
      <c r="M21" s="12">
        <v>0</v>
      </c>
      <c r="N21" s="12">
        <v>0</v>
      </c>
      <c r="O21" s="12">
        <v>41</v>
      </c>
      <c r="P21" s="12">
        <v>89.1</v>
      </c>
    </row>
    <row r="22" spans="1:16" x14ac:dyDescent="0.25">
      <c r="A22" s="12" t="s">
        <v>234</v>
      </c>
      <c r="B22" s="12">
        <v>106</v>
      </c>
      <c r="C22" s="12">
        <v>0</v>
      </c>
      <c r="D22" s="12">
        <v>0</v>
      </c>
      <c r="E22" s="12">
        <v>0</v>
      </c>
      <c r="F22" s="12">
        <v>0</v>
      </c>
      <c r="G22" s="12">
        <v>1</v>
      </c>
      <c r="H22" s="12">
        <v>0.9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0.9</v>
      </c>
      <c r="O22" s="12">
        <v>104</v>
      </c>
      <c r="P22" s="12">
        <v>98.1</v>
      </c>
    </row>
    <row r="23" spans="1:16" x14ac:dyDescent="0.25">
      <c r="A23" s="12" t="s">
        <v>235</v>
      </c>
      <c r="B23" s="12">
        <v>217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217</v>
      </c>
      <c r="P23" s="12">
        <v>100</v>
      </c>
    </row>
    <row r="24" spans="1:16" x14ac:dyDescent="0.25">
      <c r="A24" s="12" t="s">
        <v>236</v>
      </c>
      <c r="B24" s="12">
        <v>15</v>
      </c>
      <c r="C24" s="12">
        <v>3</v>
      </c>
      <c r="D24" s="12">
        <v>20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12</v>
      </c>
      <c r="P24" s="12">
        <v>80</v>
      </c>
    </row>
    <row r="25" spans="1:16" x14ac:dyDescent="0.25">
      <c r="A25" s="12" t="s">
        <v>237</v>
      </c>
      <c r="B25" s="12">
        <v>45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45</v>
      </c>
      <c r="P25" s="12">
        <v>100</v>
      </c>
    </row>
    <row r="26" spans="1:16" x14ac:dyDescent="0.25">
      <c r="A26" s="12" t="s">
        <v>238</v>
      </c>
      <c r="B26" s="12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28</v>
      </c>
      <c r="P26" s="12">
        <v>100</v>
      </c>
    </row>
    <row r="27" spans="1:16" x14ac:dyDescent="0.25">
      <c r="A27" s="12" t="s">
        <v>239</v>
      </c>
      <c r="B27" s="12">
        <v>46</v>
      </c>
      <c r="C27" s="12">
        <v>4</v>
      </c>
      <c r="D27" s="12">
        <v>8.6999999999999993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42</v>
      </c>
      <c r="P27" s="12">
        <v>91.3</v>
      </c>
    </row>
    <row r="28" spans="1:16" x14ac:dyDescent="0.25">
      <c r="A28" s="12" t="s">
        <v>240</v>
      </c>
      <c r="B28" s="12">
        <v>20</v>
      </c>
      <c r="C28" s="12">
        <v>1</v>
      </c>
      <c r="D28" s="12">
        <v>5</v>
      </c>
      <c r="E28" s="12">
        <v>1</v>
      </c>
      <c r="F28" s="12">
        <v>5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18</v>
      </c>
      <c r="P28" s="12">
        <v>90</v>
      </c>
    </row>
    <row r="29" spans="1:16" x14ac:dyDescent="0.25">
      <c r="A29" s="12" t="s">
        <v>241</v>
      </c>
      <c r="B29" s="12">
        <v>46</v>
      </c>
      <c r="C29" s="12">
        <v>2</v>
      </c>
      <c r="D29" s="12">
        <v>4.3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44</v>
      </c>
      <c r="P29" s="12">
        <v>95.7</v>
      </c>
    </row>
    <row r="30" spans="1:16" x14ac:dyDescent="0.25">
      <c r="A30" s="12" t="s">
        <v>242</v>
      </c>
      <c r="B30" s="12">
        <v>7</v>
      </c>
      <c r="C30" s="12">
        <v>1</v>
      </c>
      <c r="D30" s="12">
        <v>14.3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6</v>
      </c>
      <c r="P30" s="12">
        <v>85.7</v>
      </c>
    </row>
    <row r="31" spans="1:16" x14ac:dyDescent="0.25">
      <c r="A31" s="22" t="s">
        <v>243</v>
      </c>
      <c r="B31" s="21">
        <v>576</v>
      </c>
      <c r="C31" s="21">
        <v>11</v>
      </c>
      <c r="D31" s="21">
        <v>1.9</v>
      </c>
      <c r="E31" s="21">
        <v>4</v>
      </c>
      <c r="F31" s="21">
        <v>0.7</v>
      </c>
      <c r="G31" s="21">
        <v>2</v>
      </c>
      <c r="H31" s="21">
        <v>0.3</v>
      </c>
      <c r="I31" s="21">
        <v>0</v>
      </c>
      <c r="J31" s="21">
        <v>0</v>
      </c>
      <c r="K31" s="21">
        <v>1</v>
      </c>
      <c r="L31" s="21">
        <v>0.2</v>
      </c>
      <c r="M31" s="27">
        <v>1</v>
      </c>
      <c r="N31" s="27">
        <v>0.2</v>
      </c>
      <c r="O31" s="27">
        <v>557</v>
      </c>
      <c r="P31" s="27">
        <v>96.7</v>
      </c>
    </row>
    <row r="32" spans="1:16" x14ac:dyDescent="0.25">
      <c r="A32" s="23" t="s">
        <v>0</v>
      </c>
      <c r="B32" s="24">
        <v>4261</v>
      </c>
      <c r="C32" s="24">
        <v>15</v>
      </c>
      <c r="D32" s="24">
        <v>0.4</v>
      </c>
      <c r="E32" s="24">
        <v>4</v>
      </c>
      <c r="F32" s="24">
        <v>0.1</v>
      </c>
      <c r="G32" s="24">
        <v>6</v>
      </c>
      <c r="H32" s="24">
        <v>0.1</v>
      </c>
      <c r="I32" s="24">
        <v>0</v>
      </c>
      <c r="J32" s="24">
        <v>0</v>
      </c>
      <c r="K32" s="24">
        <v>3</v>
      </c>
      <c r="L32" s="24">
        <v>0.1</v>
      </c>
      <c r="M32" s="24">
        <v>3</v>
      </c>
      <c r="N32" s="24">
        <v>0.1</v>
      </c>
      <c r="O32" s="24">
        <v>4217</v>
      </c>
      <c r="P32" s="24">
        <v>99</v>
      </c>
    </row>
  </sheetData>
  <mergeCells count="13">
    <mergeCell ref="K4:L4"/>
    <mergeCell ref="M4:N4"/>
    <mergeCell ref="O3:P4"/>
    <mergeCell ref="A1:P1"/>
    <mergeCell ref="A2:P2"/>
    <mergeCell ref="A3:A5"/>
    <mergeCell ref="B3:B5"/>
    <mergeCell ref="C3:F3"/>
    <mergeCell ref="C4:D4"/>
    <mergeCell ref="E4:F4"/>
    <mergeCell ref="G3:N3"/>
    <mergeCell ref="G4:H4"/>
    <mergeCell ref="I4:J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workbookViewId="0">
      <selection activeCell="G35" sqref="G35"/>
    </sheetView>
  </sheetViews>
  <sheetFormatPr defaultRowHeight="15" x14ac:dyDescent="0.25"/>
  <cols>
    <col min="1" max="1" width="26.28515625" customWidth="1"/>
    <col min="2" max="2" width="13.5703125" customWidth="1"/>
    <col min="3" max="3" width="13.28515625" customWidth="1"/>
    <col min="8" max="8" width="16.5703125" customWidth="1"/>
  </cols>
  <sheetData>
    <row r="2" spans="1:3" x14ac:dyDescent="0.25">
      <c r="A2" s="36" t="s">
        <v>244</v>
      </c>
      <c r="B2" s="38" t="s">
        <v>250</v>
      </c>
      <c r="C2" s="38" t="s">
        <v>251</v>
      </c>
    </row>
    <row r="3" spans="1:3" x14ac:dyDescent="0.25">
      <c r="A3" s="37"/>
      <c r="B3" s="39"/>
      <c r="C3" s="39"/>
    </row>
    <row r="4" spans="1:3" ht="15.75" x14ac:dyDescent="0.25">
      <c r="A4" s="30" t="s">
        <v>245</v>
      </c>
      <c r="B4" s="33">
        <f>SUM(B5:B7)</f>
        <v>275</v>
      </c>
      <c r="C4" s="33">
        <f>SUM(C5:C7)</f>
        <v>384</v>
      </c>
    </row>
    <row r="5" spans="1:3" x14ac:dyDescent="0.25">
      <c r="A5" s="12" t="s">
        <v>219</v>
      </c>
      <c r="B5" s="12">
        <v>116</v>
      </c>
      <c r="C5" s="12">
        <v>151</v>
      </c>
    </row>
    <row r="6" spans="1:3" x14ac:dyDescent="0.25">
      <c r="A6" s="12" t="s">
        <v>220</v>
      </c>
      <c r="B6" s="12">
        <v>131</v>
      </c>
      <c r="C6" s="12">
        <v>187</v>
      </c>
    </row>
    <row r="7" spans="1:3" x14ac:dyDescent="0.25">
      <c r="A7" s="12" t="s">
        <v>233</v>
      </c>
      <c r="B7" s="12">
        <v>28</v>
      </c>
      <c r="C7" s="12">
        <v>46</v>
      </c>
    </row>
    <row r="9" spans="1:3" ht="15.75" x14ac:dyDescent="0.25">
      <c r="A9" s="30" t="s">
        <v>246</v>
      </c>
      <c r="B9" s="33">
        <f>SUM(B10:B11)</f>
        <v>202</v>
      </c>
      <c r="C9" s="33">
        <f>SUM(C10:C11)</f>
        <v>323</v>
      </c>
    </row>
    <row r="10" spans="1:3" x14ac:dyDescent="0.25">
      <c r="A10" s="12" t="s">
        <v>235</v>
      </c>
      <c r="B10" s="12">
        <v>139</v>
      </c>
      <c r="C10" s="12">
        <v>217</v>
      </c>
    </row>
    <row r="11" spans="1:3" x14ac:dyDescent="0.25">
      <c r="A11" s="12" t="s">
        <v>234</v>
      </c>
      <c r="B11" s="12">
        <v>63</v>
      </c>
      <c r="C11" s="12">
        <v>106</v>
      </c>
    </row>
    <row r="13" spans="1:3" ht="15.75" x14ac:dyDescent="0.25">
      <c r="A13" s="30" t="s">
        <v>247</v>
      </c>
      <c r="B13" s="31">
        <f>SUM(B14:B19)</f>
        <v>698</v>
      </c>
      <c r="C13" s="31">
        <f>SUM(C14:C19)</f>
        <v>1137</v>
      </c>
    </row>
    <row r="14" spans="1:3" x14ac:dyDescent="0.25">
      <c r="A14" s="12" t="s">
        <v>225</v>
      </c>
      <c r="B14" s="12">
        <v>305</v>
      </c>
      <c r="C14" s="12">
        <v>521</v>
      </c>
    </row>
    <row r="15" spans="1:3" x14ac:dyDescent="0.25">
      <c r="A15" s="12" t="s">
        <v>223</v>
      </c>
      <c r="B15" s="12">
        <v>10</v>
      </c>
      <c r="C15" s="12">
        <v>26</v>
      </c>
    </row>
    <row r="16" spans="1:3" x14ac:dyDescent="0.25">
      <c r="A16" s="12" t="s">
        <v>224</v>
      </c>
      <c r="B16" s="12">
        <v>143</v>
      </c>
      <c r="C16" s="12">
        <v>206</v>
      </c>
    </row>
    <row r="17" spans="1:3" x14ac:dyDescent="0.25">
      <c r="A17" s="12" t="s">
        <v>226</v>
      </c>
      <c r="B17" s="12">
        <v>59</v>
      </c>
      <c r="C17" s="12">
        <v>90</v>
      </c>
    </row>
    <row r="18" spans="1:3" x14ac:dyDescent="0.25">
      <c r="A18" s="12" t="s">
        <v>231</v>
      </c>
      <c r="B18" s="12">
        <v>152</v>
      </c>
      <c r="C18" s="12">
        <v>248</v>
      </c>
    </row>
    <row r="19" spans="1:3" x14ac:dyDescent="0.25">
      <c r="A19" s="12" t="s">
        <v>241</v>
      </c>
      <c r="B19" s="12">
        <v>29</v>
      </c>
      <c r="C19" s="12">
        <v>46</v>
      </c>
    </row>
    <row r="20" spans="1:3" x14ac:dyDescent="0.25">
      <c r="A20" s="12"/>
    </row>
    <row r="21" spans="1:3" ht="15.75" x14ac:dyDescent="0.25">
      <c r="A21" s="30" t="s">
        <v>248</v>
      </c>
      <c r="B21" s="31">
        <f>SUM(B22:B25)</f>
        <v>1049</v>
      </c>
      <c r="C21" s="31">
        <f>SUM(C22:C25)</f>
        <v>1596</v>
      </c>
    </row>
    <row r="22" spans="1:3" x14ac:dyDescent="0.25">
      <c r="A22" s="12" t="s">
        <v>228</v>
      </c>
      <c r="B22" s="12">
        <v>981</v>
      </c>
      <c r="C22" s="12">
        <v>1515</v>
      </c>
    </row>
    <row r="23" spans="1:3" x14ac:dyDescent="0.25">
      <c r="A23" s="12" t="s">
        <v>236</v>
      </c>
      <c r="B23" s="12">
        <v>13</v>
      </c>
      <c r="C23" s="12">
        <v>15</v>
      </c>
    </row>
    <row r="24" spans="1:3" x14ac:dyDescent="0.25">
      <c r="A24" s="12" t="s">
        <v>239</v>
      </c>
      <c r="B24" s="12">
        <v>38</v>
      </c>
      <c r="C24" s="12">
        <v>46</v>
      </c>
    </row>
    <row r="25" spans="1:3" x14ac:dyDescent="0.25">
      <c r="A25" s="12" t="s">
        <v>240</v>
      </c>
      <c r="B25" s="12">
        <v>17</v>
      </c>
      <c r="C25" s="12">
        <v>20</v>
      </c>
    </row>
    <row r="27" spans="1:3" ht="15.75" x14ac:dyDescent="0.25">
      <c r="A27" s="30" t="s">
        <v>249</v>
      </c>
      <c r="B27" s="31">
        <f>SUM(B28:B36)</f>
        <v>546</v>
      </c>
      <c r="C27" s="31">
        <f>SUM(C28:C36)</f>
        <v>821</v>
      </c>
    </row>
    <row r="28" spans="1:3" x14ac:dyDescent="0.25">
      <c r="A28" s="12" t="s">
        <v>227</v>
      </c>
      <c r="B28" s="12">
        <v>176</v>
      </c>
      <c r="C28" s="12">
        <v>249</v>
      </c>
    </row>
    <row r="29" spans="1:3" x14ac:dyDescent="0.25">
      <c r="A29" s="12" t="s">
        <v>238</v>
      </c>
      <c r="B29" s="12">
        <v>13</v>
      </c>
      <c r="C29" s="12">
        <v>28</v>
      </c>
    </row>
    <row r="30" spans="1:3" x14ac:dyDescent="0.25">
      <c r="A30" s="12" t="s">
        <v>218</v>
      </c>
      <c r="B30" s="12">
        <v>46</v>
      </c>
      <c r="C30" s="12">
        <v>75</v>
      </c>
    </row>
    <row r="31" spans="1:3" x14ac:dyDescent="0.25">
      <c r="A31" s="12" t="s">
        <v>221</v>
      </c>
      <c r="B31" s="12">
        <v>97</v>
      </c>
      <c r="C31" s="12">
        <v>142</v>
      </c>
    </row>
    <row r="32" spans="1:3" x14ac:dyDescent="0.25">
      <c r="A32" s="12" t="s">
        <v>222</v>
      </c>
      <c r="B32" s="12">
        <v>116</v>
      </c>
      <c r="C32" s="12">
        <v>168</v>
      </c>
    </row>
    <row r="33" spans="1:3" x14ac:dyDescent="0.25">
      <c r="A33" s="12" t="s">
        <v>237</v>
      </c>
      <c r="B33" s="12">
        <v>28</v>
      </c>
      <c r="C33" s="12">
        <v>45</v>
      </c>
    </row>
    <row r="34" spans="1:3" x14ac:dyDescent="0.25">
      <c r="A34" s="12" t="s">
        <v>229</v>
      </c>
      <c r="B34" s="12">
        <v>2</v>
      </c>
      <c r="C34" s="12">
        <v>3</v>
      </c>
    </row>
    <row r="35" spans="1:3" x14ac:dyDescent="0.25">
      <c r="A35" s="12" t="s">
        <v>230</v>
      </c>
      <c r="B35" s="12">
        <v>64</v>
      </c>
      <c r="C35" s="12">
        <v>104</v>
      </c>
    </row>
    <row r="36" spans="1:3" x14ac:dyDescent="0.25">
      <c r="A36" s="12" t="s">
        <v>242</v>
      </c>
      <c r="B36" s="12">
        <v>4</v>
      </c>
      <c r="C36" s="12">
        <v>7</v>
      </c>
    </row>
    <row r="38" spans="1:3" ht="15.75" x14ac:dyDescent="0.25">
      <c r="A38" s="67" t="s">
        <v>0</v>
      </c>
      <c r="B38" s="32">
        <f>SUM(B4,B9,B13,B21,B27)</f>
        <v>2770</v>
      </c>
      <c r="C38" s="32">
        <f>SUM(C4,C9,C13,C21,C27)</f>
        <v>4261</v>
      </c>
    </row>
  </sheetData>
  <mergeCells count="3">
    <mergeCell ref="A2:A3"/>
    <mergeCell ref="B2:B3"/>
    <mergeCell ref="C2:C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33"/>
  <sheetViews>
    <sheetView workbookViewId="0">
      <selection activeCell="A3" sqref="A3:A5"/>
    </sheetView>
  </sheetViews>
  <sheetFormatPr defaultRowHeight="15" x14ac:dyDescent="0.25"/>
  <cols>
    <col min="1" max="1" width="31" customWidth="1"/>
    <col min="11" max="11" width="9.42578125" customWidth="1"/>
    <col min="12" max="12" width="9.5703125" customWidth="1"/>
    <col min="14" max="14" width="9.42578125" bestFit="1" customWidth="1"/>
    <col min="16" max="16" width="9.42578125" bestFit="1" customWidth="1"/>
  </cols>
  <sheetData>
    <row r="1" spans="1:16" ht="20.25" x14ac:dyDescent="0.3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x14ac:dyDescent="0.25">
      <c r="A2" s="42" t="s">
        <v>252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5.75" x14ac:dyDescent="0.25">
      <c r="A3" s="35" t="s">
        <v>244</v>
      </c>
      <c r="B3" s="46" t="s">
        <v>17</v>
      </c>
      <c r="C3" s="45" t="s">
        <v>32</v>
      </c>
      <c r="D3" s="45"/>
      <c r="E3" s="45"/>
      <c r="F3" s="45"/>
      <c r="G3" s="45" t="s">
        <v>36</v>
      </c>
      <c r="H3" s="45"/>
      <c r="I3" s="45" t="s">
        <v>37</v>
      </c>
      <c r="J3" s="45"/>
      <c r="K3" s="43" t="s">
        <v>41</v>
      </c>
      <c r="L3" s="43"/>
      <c r="M3" s="45" t="s">
        <v>38</v>
      </c>
      <c r="N3" s="45"/>
      <c r="O3" s="45" t="s">
        <v>39</v>
      </c>
      <c r="P3" s="45"/>
    </row>
    <row r="4" spans="1:16" ht="26.25" customHeight="1" x14ac:dyDescent="0.25">
      <c r="A4" s="35"/>
      <c r="B4" s="46"/>
      <c r="C4" s="43" t="s">
        <v>33</v>
      </c>
      <c r="D4" s="43"/>
      <c r="E4" s="43" t="s">
        <v>34</v>
      </c>
      <c r="F4" s="43"/>
      <c r="G4" s="45"/>
      <c r="H4" s="45"/>
      <c r="I4" s="45"/>
      <c r="J4" s="45"/>
      <c r="K4" s="43"/>
      <c r="L4" s="43"/>
      <c r="M4" s="45"/>
      <c r="N4" s="45"/>
      <c r="O4" s="45"/>
      <c r="P4" s="45"/>
    </row>
    <row r="5" spans="1:16" x14ac:dyDescent="0.25">
      <c r="A5" s="35"/>
      <c r="B5" s="46"/>
      <c r="C5" s="5" t="s">
        <v>35</v>
      </c>
      <c r="D5" s="5" t="s">
        <v>5</v>
      </c>
      <c r="E5" s="5" t="s">
        <v>35</v>
      </c>
      <c r="F5" s="5" t="s">
        <v>5</v>
      </c>
      <c r="G5" s="5" t="s">
        <v>35</v>
      </c>
      <c r="H5" s="5" t="s">
        <v>5</v>
      </c>
      <c r="I5" s="5" t="s">
        <v>35</v>
      </c>
      <c r="J5" s="5" t="s">
        <v>5</v>
      </c>
      <c r="K5" s="5" t="s">
        <v>35</v>
      </c>
      <c r="L5" s="5" t="s">
        <v>5</v>
      </c>
      <c r="M5" s="5" t="s">
        <v>35</v>
      </c>
      <c r="N5" s="5" t="s">
        <v>5</v>
      </c>
      <c r="O5" s="5" t="s">
        <v>35</v>
      </c>
      <c r="P5" s="5" t="s">
        <v>5</v>
      </c>
    </row>
    <row r="6" spans="1:16" x14ac:dyDescent="0.25">
      <c r="A6" s="12" t="s">
        <v>218</v>
      </c>
      <c r="B6" s="12">
        <v>75</v>
      </c>
      <c r="C6" s="12">
        <v>75</v>
      </c>
      <c r="D6" s="12">
        <v>100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</row>
    <row r="7" spans="1:16" x14ac:dyDescent="0.25">
      <c r="A7" s="12" t="s">
        <v>219</v>
      </c>
      <c r="B7" s="12">
        <v>151</v>
      </c>
      <c r="C7" s="12">
        <v>151</v>
      </c>
      <c r="D7" s="12">
        <v>100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</row>
    <row r="8" spans="1:16" x14ac:dyDescent="0.25">
      <c r="A8" s="12" t="s">
        <v>220</v>
      </c>
      <c r="B8" s="12">
        <v>187</v>
      </c>
      <c r="C8" s="12">
        <v>176</v>
      </c>
      <c r="D8" s="12">
        <v>94.1</v>
      </c>
      <c r="E8" s="12">
        <v>8</v>
      </c>
      <c r="F8" s="12">
        <v>4.3</v>
      </c>
      <c r="G8" s="12">
        <v>3</v>
      </c>
      <c r="H8" s="12">
        <v>1.6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x14ac:dyDescent="0.25">
      <c r="A9" s="12" t="s">
        <v>221</v>
      </c>
      <c r="B9" s="12">
        <v>142</v>
      </c>
      <c r="C9" s="12">
        <v>138</v>
      </c>
      <c r="D9" s="12">
        <v>97.2</v>
      </c>
      <c r="E9" s="12">
        <v>2</v>
      </c>
      <c r="F9" s="12">
        <v>1.4</v>
      </c>
      <c r="G9" s="12">
        <v>1</v>
      </c>
      <c r="H9" s="12">
        <v>0.7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0.7</v>
      </c>
    </row>
    <row r="10" spans="1:16" x14ac:dyDescent="0.25">
      <c r="A10" s="12" t="s">
        <v>222</v>
      </c>
      <c r="B10" s="12">
        <v>168</v>
      </c>
      <c r="C10" s="12">
        <v>157</v>
      </c>
      <c r="D10" s="12">
        <v>93.5</v>
      </c>
      <c r="E10" s="12">
        <v>2</v>
      </c>
      <c r="F10" s="12">
        <v>1.2</v>
      </c>
      <c r="G10" s="12">
        <v>0</v>
      </c>
      <c r="H10" s="12">
        <v>0</v>
      </c>
      <c r="I10" s="12">
        <v>9</v>
      </c>
      <c r="J10" s="12">
        <v>5.4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x14ac:dyDescent="0.25">
      <c r="A11" s="12" t="s">
        <v>223</v>
      </c>
      <c r="B11" s="12">
        <v>26</v>
      </c>
      <c r="C11" s="12">
        <v>20</v>
      </c>
      <c r="D11" s="12">
        <v>76.900000000000006</v>
      </c>
      <c r="E11" s="12">
        <v>3</v>
      </c>
      <c r="F11" s="12">
        <v>11.5</v>
      </c>
      <c r="G11" s="12">
        <v>2</v>
      </c>
      <c r="H11" s="12">
        <v>7.7</v>
      </c>
      <c r="I11" s="12">
        <v>0</v>
      </c>
      <c r="J11" s="12">
        <v>0</v>
      </c>
      <c r="K11" s="12">
        <v>0</v>
      </c>
      <c r="L11" s="12">
        <v>0</v>
      </c>
      <c r="M11" s="12">
        <v>1</v>
      </c>
      <c r="N11" s="12">
        <v>3.8</v>
      </c>
      <c r="O11" s="12">
        <v>0</v>
      </c>
      <c r="P11" s="12">
        <v>0</v>
      </c>
    </row>
    <row r="12" spans="1:16" x14ac:dyDescent="0.25">
      <c r="A12" s="12" t="s">
        <v>224</v>
      </c>
      <c r="B12" s="12">
        <v>206</v>
      </c>
      <c r="C12" s="12">
        <v>192</v>
      </c>
      <c r="D12" s="12">
        <v>93.2</v>
      </c>
      <c r="E12" s="12">
        <v>0</v>
      </c>
      <c r="F12" s="12">
        <v>0</v>
      </c>
      <c r="G12" s="12">
        <v>14</v>
      </c>
      <c r="H12" s="12">
        <v>6.8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x14ac:dyDescent="0.25">
      <c r="A13" s="12" t="s">
        <v>225</v>
      </c>
      <c r="B13" s="12">
        <v>521</v>
      </c>
      <c r="C13" s="12">
        <v>497</v>
      </c>
      <c r="D13" s="12">
        <v>95.4</v>
      </c>
      <c r="E13" s="12">
        <v>0</v>
      </c>
      <c r="F13" s="12">
        <v>0</v>
      </c>
      <c r="G13" s="12">
        <v>24</v>
      </c>
      <c r="H13" s="12">
        <v>4.5999999999999996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x14ac:dyDescent="0.25">
      <c r="A14" s="12" t="s">
        <v>226</v>
      </c>
      <c r="B14" s="12">
        <v>90</v>
      </c>
      <c r="C14" s="12">
        <v>68</v>
      </c>
      <c r="D14" s="12">
        <v>75.599999999999994</v>
      </c>
      <c r="E14" s="12">
        <v>9</v>
      </c>
      <c r="F14" s="12">
        <v>10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13</v>
      </c>
      <c r="N14" s="12">
        <v>14.4</v>
      </c>
      <c r="O14" s="12">
        <v>0</v>
      </c>
      <c r="P14" s="12">
        <v>0</v>
      </c>
    </row>
    <row r="15" spans="1:16" x14ac:dyDescent="0.25">
      <c r="A15" s="12" t="s">
        <v>227</v>
      </c>
      <c r="B15" s="12">
        <v>249</v>
      </c>
      <c r="C15" s="12">
        <v>234</v>
      </c>
      <c r="D15" s="12">
        <v>94</v>
      </c>
      <c r="E15" s="12">
        <v>0</v>
      </c>
      <c r="F15" s="12">
        <v>0</v>
      </c>
      <c r="G15" s="12">
        <v>12</v>
      </c>
      <c r="H15" s="12">
        <v>4.8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2">
        <v>1.2</v>
      </c>
      <c r="O15" s="12">
        <v>0</v>
      </c>
      <c r="P15" s="12">
        <v>0</v>
      </c>
    </row>
    <row r="16" spans="1:16" x14ac:dyDescent="0.25">
      <c r="A16" s="12" t="s">
        <v>228</v>
      </c>
      <c r="B16" s="12">
        <v>1515</v>
      </c>
      <c r="C16" s="12">
        <v>1374</v>
      </c>
      <c r="D16" s="12">
        <v>90.7</v>
      </c>
      <c r="E16" s="12">
        <v>136</v>
      </c>
      <c r="F16" s="12">
        <v>9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5</v>
      </c>
      <c r="N16" s="12">
        <v>0.3</v>
      </c>
      <c r="O16" s="12">
        <v>0</v>
      </c>
      <c r="P16" s="12">
        <v>0</v>
      </c>
    </row>
    <row r="17" spans="1:16" x14ac:dyDescent="0.25">
      <c r="A17" s="12" t="s">
        <v>229</v>
      </c>
      <c r="B17" s="12">
        <v>3</v>
      </c>
      <c r="C17" s="12">
        <v>0</v>
      </c>
      <c r="D17" s="12">
        <v>0</v>
      </c>
      <c r="E17" s="12">
        <v>2</v>
      </c>
      <c r="F17" s="12">
        <v>66.7</v>
      </c>
      <c r="G17" s="12">
        <v>1</v>
      </c>
      <c r="H17" s="12">
        <v>33.299999999999997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1:16" x14ac:dyDescent="0.25">
      <c r="A18" s="12" t="s">
        <v>230</v>
      </c>
      <c r="B18" s="12">
        <v>104</v>
      </c>
      <c r="C18" s="12">
        <v>91</v>
      </c>
      <c r="D18" s="12">
        <v>87.5</v>
      </c>
      <c r="E18" s="12">
        <v>9</v>
      </c>
      <c r="F18" s="12">
        <v>8.6999999999999993</v>
      </c>
      <c r="G18" s="12">
        <v>3</v>
      </c>
      <c r="H18" s="12">
        <v>2.9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1</v>
      </c>
      <c r="O18" s="12">
        <v>0</v>
      </c>
      <c r="P18" s="12">
        <v>0</v>
      </c>
    </row>
    <row r="19" spans="1:16" x14ac:dyDescent="0.25">
      <c r="A19" s="12" t="s">
        <v>231</v>
      </c>
      <c r="B19" s="12">
        <v>248</v>
      </c>
      <c r="C19" s="12">
        <v>239</v>
      </c>
      <c r="D19" s="12">
        <v>96.4</v>
      </c>
      <c r="E19" s="12">
        <v>0</v>
      </c>
      <c r="F19" s="12">
        <v>0</v>
      </c>
      <c r="G19" s="12">
        <v>7</v>
      </c>
      <c r="H19" s="12">
        <v>2.8</v>
      </c>
      <c r="I19" s="12">
        <v>0</v>
      </c>
      <c r="J19" s="12">
        <v>0</v>
      </c>
      <c r="K19" s="12">
        <v>0</v>
      </c>
      <c r="L19" s="12">
        <v>0</v>
      </c>
      <c r="M19" s="12">
        <v>2</v>
      </c>
      <c r="N19" s="12">
        <v>0.8</v>
      </c>
      <c r="O19" s="12">
        <v>0</v>
      </c>
      <c r="P19" s="12">
        <v>0</v>
      </c>
    </row>
    <row r="20" spans="1:16" x14ac:dyDescent="0.25">
      <c r="A20" s="22" t="s">
        <v>232</v>
      </c>
      <c r="B20" s="21">
        <v>3685</v>
      </c>
      <c r="C20" s="21">
        <v>3412</v>
      </c>
      <c r="D20" s="21">
        <v>92.6</v>
      </c>
      <c r="E20" s="21">
        <v>171</v>
      </c>
      <c r="F20" s="21">
        <v>4.5999999999999996</v>
      </c>
      <c r="G20" s="21">
        <v>67</v>
      </c>
      <c r="H20" s="21">
        <v>1.8</v>
      </c>
      <c r="I20" s="21">
        <v>9</v>
      </c>
      <c r="J20" s="21">
        <v>0.2</v>
      </c>
      <c r="K20" s="21">
        <v>0</v>
      </c>
      <c r="L20" s="21">
        <v>0</v>
      </c>
      <c r="M20" s="21">
        <v>25</v>
      </c>
      <c r="N20" s="21">
        <v>0.7</v>
      </c>
      <c r="O20" s="21">
        <v>1</v>
      </c>
      <c r="P20" s="21">
        <v>0</v>
      </c>
    </row>
    <row r="21" spans="1:16" x14ac:dyDescent="0.25">
      <c r="A21" s="12" t="s">
        <v>233</v>
      </c>
      <c r="B21" s="12">
        <v>46</v>
      </c>
      <c r="C21" s="12">
        <v>44</v>
      </c>
      <c r="D21" s="12">
        <v>95.7</v>
      </c>
      <c r="E21" s="12">
        <v>2</v>
      </c>
      <c r="F21" s="12">
        <v>4.3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</row>
    <row r="22" spans="1:16" x14ac:dyDescent="0.25">
      <c r="A22" s="12" t="s">
        <v>234</v>
      </c>
      <c r="B22" s="12">
        <v>106</v>
      </c>
      <c r="C22" s="12">
        <v>97</v>
      </c>
      <c r="D22" s="12">
        <v>91.5</v>
      </c>
      <c r="E22" s="12">
        <v>8</v>
      </c>
      <c r="F22" s="12">
        <v>7.5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1</v>
      </c>
      <c r="N22" s="12">
        <v>0.9</v>
      </c>
      <c r="O22" s="12">
        <v>0</v>
      </c>
      <c r="P22" s="12">
        <v>0</v>
      </c>
    </row>
    <row r="23" spans="1:16" x14ac:dyDescent="0.25">
      <c r="A23" s="12" t="s">
        <v>235</v>
      </c>
      <c r="B23" s="12">
        <v>217</v>
      </c>
      <c r="C23" s="12">
        <v>184</v>
      </c>
      <c r="D23" s="12">
        <v>84.8</v>
      </c>
      <c r="E23" s="12">
        <v>33</v>
      </c>
      <c r="F23" s="12">
        <v>15.2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</row>
    <row r="24" spans="1:16" x14ac:dyDescent="0.25">
      <c r="A24" s="12" t="s">
        <v>236</v>
      </c>
      <c r="B24" s="12">
        <v>15</v>
      </c>
      <c r="C24" s="12">
        <v>6</v>
      </c>
      <c r="D24" s="12">
        <v>40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9</v>
      </c>
      <c r="N24" s="12">
        <v>60</v>
      </c>
      <c r="O24" s="12">
        <v>0</v>
      </c>
      <c r="P24" s="12">
        <v>0</v>
      </c>
    </row>
    <row r="25" spans="1:16" x14ac:dyDescent="0.25">
      <c r="A25" s="12" t="s">
        <v>237</v>
      </c>
      <c r="B25" s="12">
        <v>45</v>
      </c>
      <c r="C25" s="12">
        <v>43</v>
      </c>
      <c r="D25" s="12">
        <v>95.6</v>
      </c>
      <c r="E25" s="12">
        <v>0</v>
      </c>
      <c r="F25" s="12">
        <v>0</v>
      </c>
      <c r="G25" s="12">
        <v>0</v>
      </c>
      <c r="H25" s="12">
        <v>0</v>
      </c>
      <c r="I25" s="12">
        <v>2</v>
      </c>
      <c r="J25" s="12">
        <v>4.4000000000000004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</row>
    <row r="26" spans="1:16" x14ac:dyDescent="0.25">
      <c r="A26" s="12" t="s">
        <v>238</v>
      </c>
      <c r="B26" s="12">
        <v>28</v>
      </c>
      <c r="C26" s="12">
        <v>28</v>
      </c>
      <c r="D26" s="12">
        <v>100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1:16" x14ac:dyDescent="0.25">
      <c r="A27" s="12" t="s">
        <v>239</v>
      </c>
      <c r="B27" s="12">
        <v>46</v>
      </c>
      <c r="C27" s="12">
        <v>44</v>
      </c>
      <c r="D27" s="12">
        <v>95.7</v>
      </c>
      <c r="E27" s="12">
        <v>2</v>
      </c>
      <c r="F27" s="12">
        <v>4.3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1:16" x14ac:dyDescent="0.25">
      <c r="A28" s="12" t="s">
        <v>240</v>
      </c>
      <c r="B28" s="12">
        <v>20</v>
      </c>
      <c r="C28" s="12">
        <v>12</v>
      </c>
      <c r="D28" s="12">
        <v>60</v>
      </c>
      <c r="E28" s="12">
        <v>7</v>
      </c>
      <c r="F28" s="12">
        <v>35</v>
      </c>
      <c r="G28" s="12">
        <v>1</v>
      </c>
      <c r="H28" s="12">
        <v>5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</row>
    <row r="29" spans="1:16" x14ac:dyDescent="0.25">
      <c r="A29" s="12" t="s">
        <v>241</v>
      </c>
      <c r="B29" s="12">
        <v>46</v>
      </c>
      <c r="C29" s="12">
        <v>44</v>
      </c>
      <c r="D29" s="12">
        <v>95.7</v>
      </c>
      <c r="E29" s="12">
        <v>1</v>
      </c>
      <c r="F29" s="12">
        <v>2.2000000000000002</v>
      </c>
      <c r="G29" s="12">
        <v>1</v>
      </c>
      <c r="H29" s="12">
        <v>2.2000000000000002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1:16" x14ac:dyDescent="0.25">
      <c r="A30" s="12" t="s">
        <v>242</v>
      </c>
      <c r="B30" s="12">
        <v>7</v>
      </c>
      <c r="C30" s="12">
        <v>3</v>
      </c>
      <c r="D30" s="12">
        <v>42.9</v>
      </c>
      <c r="E30" s="12">
        <v>4</v>
      </c>
      <c r="F30" s="12">
        <v>57.1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1:16" x14ac:dyDescent="0.25">
      <c r="A31" s="22" t="s">
        <v>243</v>
      </c>
      <c r="B31" s="21">
        <v>576</v>
      </c>
      <c r="C31" s="21">
        <v>505</v>
      </c>
      <c r="D31" s="21">
        <v>87.7</v>
      </c>
      <c r="E31" s="21">
        <v>57</v>
      </c>
      <c r="F31" s="21">
        <v>9.9</v>
      </c>
      <c r="G31" s="21">
        <v>2</v>
      </c>
      <c r="H31" s="21">
        <v>0.3</v>
      </c>
      <c r="I31" s="21">
        <v>2</v>
      </c>
      <c r="J31" s="21">
        <v>0.3</v>
      </c>
      <c r="K31" s="21">
        <v>0</v>
      </c>
      <c r="L31" s="21">
        <v>0</v>
      </c>
      <c r="M31" s="27">
        <v>10</v>
      </c>
      <c r="N31" s="27">
        <v>1.7</v>
      </c>
      <c r="O31" s="27">
        <v>0</v>
      </c>
      <c r="P31" s="27">
        <v>0</v>
      </c>
    </row>
    <row r="32" spans="1:16" x14ac:dyDescent="0.25">
      <c r="A32" s="23" t="s">
        <v>0</v>
      </c>
      <c r="B32" s="24">
        <v>4261</v>
      </c>
      <c r="C32" s="24">
        <v>3917</v>
      </c>
      <c r="D32" s="24">
        <v>91.9</v>
      </c>
      <c r="E32" s="24">
        <v>228</v>
      </c>
      <c r="F32" s="24">
        <v>5.4</v>
      </c>
      <c r="G32" s="24">
        <v>69</v>
      </c>
      <c r="H32" s="24">
        <v>1.6</v>
      </c>
      <c r="I32" s="24">
        <v>11</v>
      </c>
      <c r="J32" s="24">
        <v>0.3</v>
      </c>
      <c r="K32" s="24">
        <v>0</v>
      </c>
      <c r="L32" s="24">
        <v>0</v>
      </c>
      <c r="M32" s="24">
        <v>35</v>
      </c>
      <c r="N32" s="24">
        <v>0.8</v>
      </c>
      <c r="O32" s="24">
        <v>1</v>
      </c>
      <c r="P32" s="24">
        <v>0</v>
      </c>
    </row>
    <row r="33" spans="1:17" s="3" customFormat="1" ht="18.7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</sheetData>
  <mergeCells count="12">
    <mergeCell ref="K3:L4"/>
    <mergeCell ref="M3:N4"/>
    <mergeCell ref="O3:P4"/>
    <mergeCell ref="A1:P1"/>
    <mergeCell ref="A2:P2"/>
    <mergeCell ref="A3:A5"/>
    <mergeCell ref="B3:B5"/>
    <mergeCell ref="C3:F3"/>
    <mergeCell ref="C4:D4"/>
    <mergeCell ref="E4:F4"/>
    <mergeCell ref="G3:H4"/>
    <mergeCell ref="I3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G33"/>
  <sheetViews>
    <sheetView workbookViewId="0">
      <selection activeCell="M42" sqref="M42"/>
    </sheetView>
  </sheetViews>
  <sheetFormatPr defaultRowHeight="15" x14ac:dyDescent="0.25"/>
  <cols>
    <col min="1" max="1" width="30.7109375" customWidth="1"/>
    <col min="3" max="3" width="12.28515625" customWidth="1"/>
    <col min="4" max="5" width="11.85546875" customWidth="1"/>
    <col min="6" max="6" width="13.7109375" customWidth="1"/>
  </cols>
  <sheetData>
    <row r="1" spans="1:6" ht="20.25" x14ac:dyDescent="0.3">
      <c r="A1" s="47" t="s">
        <v>40</v>
      </c>
      <c r="B1" s="47"/>
      <c r="C1" s="47"/>
      <c r="D1" s="47"/>
      <c r="E1" s="47"/>
      <c r="F1" s="47"/>
    </row>
    <row r="2" spans="1:6" x14ac:dyDescent="0.25">
      <c r="A2" s="48" t="s">
        <v>252</v>
      </c>
      <c r="B2" s="48"/>
      <c r="C2" s="48"/>
      <c r="D2" s="48"/>
      <c r="E2" s="48"/>
      <c r="F2" s="48"/>
    </row>
    <row r="3" spans="1:6" x14ac:dyDescent="0.25">
      <c r="A3" s="35" t="s">
        <v>244</v>
      </c>
      <c r="B3" s="51" t="s">
        <v>17</v>
      </c>
      <c r="C3" s="49" t="s">
        <v>42</v>
      </c>
      <c r="D3" s="49"/>
      <c r="E3" s="49"/>
      <c r="F3" s="49"/>
    </row>
    <row r="4" spans="1:6" ht="31.5" customHeight="1" x14ac:dyDescent="0.25">
      <c r="A4" s="35"/>
      <c r="B4" s="51"/>
      <c r="C4" s="50" t="s">
        <v>43</v>
      </c>
      <c r="D4" s="50"/>
      <c r="E4" s="50" t="s">
        <v>44</v>
      </c>
      <c r="F4" s="50"/>
    </row>
    <row r="5" spans="1:6" x14ac:dyDescent="0.25">
      <c r="A5" s="35"/>
      <c r="B5" s="51"/>
      <c r="C5" s="5" t="s">
        <v>35</v>
      </c>
      <c r="D5" s="5" t="s">
        <v>5</v>
      </c>
      <c r="E5" s="5" t="s">
        <v>35</v>
      </c>
      <c r="F5" s="5" t="s">
        <v>5</v>
      </c>
    </row>
    <row r="6" spans="1:6" x14ac:dyDescent="0.25">
      <c r="A6" s="12" t="s">
        <v>218</v>
      </c>
      <c r="B6" s="12">
        <v>75</v>
      </c>
      <c r="C6" s="12">
        <v>69</v>
      </c>
      <c r="D6" s="12">
        <v>92</v>
      </c>
      <c r="E6" s="12">
        <v>6</v>
      </c>
      <c r="F6" s="12">
        <v>8</v>
      </c>
    </row>
    <row r="7" spans="1:6" x14ac:dyDescent="0.25">
      <c r="A7" s="12" t="s">
        <v>219</v>
      </c>
      <c r="B7" s="12">
        <v>151</v>
      </c>
      <c r="C7" s="12">
        <v>28</v>
      </c>
      <c r="D7" s="12">
        <v>18.5</v>
      </c>
      <c r="E7" s="12">
        <v>123</v>
      </c>
      <c r="F7" s="12">
        <v>81.5</v>
      </c>
    </row>
    <row r="8" spans="1:6" x14ac:dyDescent="0.25">
      <c r="A8" s="12" t="s">
        <v>220</v>
      </c>
      <c r="B8" s="12">
        <v>187</v>
      </c>
      <c r="C8" s="12">
        <v>111</v>
      </c>
      <c r="D8" s="12">
        <v>59.4</v>
      </c>
      <c r="E8" s="12">
        <v>76</v>
      </c>
      <c r="F8" s="12">
        <v>40.6</v>
      </c>
    </row>
    <row r="9" spans="1:6" x14ac:dyDescent="0.25">
      <c r="A9" s="12" t="s">
        <v>221</v>
      </c>
      <c r="B9" s="12">
        <v>142</v>
      </c>
      <c r="C9" s="12">
        <v>140</v>
      </c>
      <c r="D9" s="12">
        <v>98.6</v>
      </c>
      <c r="E9" s="12">
        <v>2</v>
      </c>
      <c r="F9" s="12">
        <v>1.4</v>
      </c>
    </row>
    <row r="10" spans="1:6" x14ac:dyDescent="0.25">
      <c r="A10" s="12" t="s">
        <v>222</v>
      </c>
      <c r="B10" s="12">
        <v>168</v>
      </c>
      <c r="C10" s="12">
        <v>149</v>
      </c>
      <c r="D10" s="12">
        <v>88.7</v>
      </c>
      <c r="E10" s="12">
        <v>19</v>
      </c>
      <c r="F10" s="12">
        <v>11.3</v>
      </c>
    </row>
    <row r="11" spans="1:6" x14ac:dyDescent="0.25">
      <c r="A11" s="12" t="s">
        <v>223</v>
      </c>
      <c r="B11" s="12">
        <v>26</v>
      </c>
      <c r="C11" s="12">
        <v>16</v>
      </c>
      <c r="D11" s="12">
        <v>61.5</v>
      </c>
      <c r="E11" s="12">
        <v>10</v>
      </c>
      <c r="F11" s="12">
        <v>38.5</v>
      </c>
    </row>
    <row r="12" spans="1:6" x14ac:dyDescent="0.25">
      <c r="A12" s="12" t="s">
        <v>224</v>
      </c>
      <c r="B12" s="12">
        <v>206</v>
      </c>
      <c r="C12" s="12">
        <v>195</v>
      </c>
      <c r="D12" s="12">
        <v>94.7</v>
      </c>
      <c r="E12" s="12">
        <v>11</v>
      </c>
      <c r="F12" s="12">
        <v>5.3</v>
      </c>
    </row>
    <row r="13" spans="1:6" x14ac:dyDescent="0.25">
      <c r="A13" s="12" t="s">
        <v>225</v>
      </c>
      <c r="B13" s="12">
        <v>521</v>
      </c>
      <c r="C13" s="12">
        <v>416</v>
      </c>
      <c r="D13" s="12">
        <v>79.8</v>
      </c>
      <c r="E13" s="12">
        <v>105</v>
      </c>
      <c r="F13" s="12">
        <v>20.2</v>
      </c>
    </row>
    <row r="14" spans="1:6" x14ac:dyDescent="0.25">
      <c r="A14" s="12" t="s">
        <v>226</v>
      </c>
      <c r="B14" s="12">
        <v>90</v>
      </c>
      <c r="C14" s="12">
        <v>77</v>
      </c>
      <c r="D14" s="12">
        <v>85.6</v>
      </c>
      <c r="E14" s="12">
        <v>13</v>
      </c>
      <c r="F14" s="12">
        <v>14.4</v>
      </c>
    </row>
    <row r="15" spans="1:6" x14ac:dyDescent="0.25">
      <c r="A15" s="12" t="s">
        <v>227</v>
      </c>
      <c r="B15" s="12">
        <v>249</v>
      </c>
      <c r="C15" s="12">
        <v>248</v>
      </c>
      <c r="D15" s="12">
        <v>99.6</v>
      </c>
      <c r="E15" s="12">
        <v>1</v>
      </c>
      <c r="F15" s="12">
        <v>0.4</v>
      </c>
    </row>
    <row r="16" spans="1:6" x14ac:dyDescent="0.25">
      <c r="A16" s="12" t="s">
        <v>228</v>
      </c>
      <c r="B16" s="12">
        <v>1515</v>
      </c>
      <c r="C16" s="12">
        <v>1448</v>
      </c>
      <c r="D16" s="12">
        <v>95.6</v>
      </c>
      <c r="E16" s="12">
        <v>67</v>
      </c>
      <c r="F16" s="12">
        <v>4.4000000000000004</v>
      </c>
    </row>
    <row r="17" spans="1:6" x14ac:dyDescent="0.25">
      <c r="A17" s="12" t="s">
        <v>229</v>
      </c>
      <c r="B17" s="12">
        <v>3</v>
      </c>
      <c r="C17" s="12">
        <v>3</v>
      </c>
      <c r="D17" s="12">
        <v>100</v>
      </c>
      <c r="E17" s="12">
        <v>0</v>
      </c>
      <c r="F17" s="12">
        <v>0</v>
      </c>
    </row>
    <row r="18" spans="1:6" x14ac:dyDescent="0.25">
      <c r="A18" s="12" t="s">
        <v>230</v>
      </c>
      <c r="B18" s="12">
        <v>104</v>
      </c>
      <c r="C18" s="12">
        <v>87</v>
      </c>
      <c r="D18" s="12">
        <v>83.7</v>
      </c>
      <c r="E18" s="12">
        <v>17</v>
      </c>
      <c r="F18" s="12">
        <v>16.3</v>
      </c>
    </row>
    <row r="19" spans="1:6" x14ac:dyDescent="0.25">
      <c r="A19" s="12" t="s">
        <v>231</v>
      </c>
      <c r="B19" s="12">
        <v>248</v>
      </c>
      <c r="C19" s="12">
        <v>140</v>
      </c>
      <c r="D19" s="12">
        <v>56.5</v>
      </c>
      <c r="E19" s="12">
        <v>108</v>
      </c>
      <c r="F19" s="12">
        <v>43.5</v>
      </c>
    </row>
    <row r="20" spans="1:6" x14ac:dyDescent="0.25">
      <c r="A20" s="22" t="s">
        <v>232</v>
      </c>
      <c r="B20" s="21">
        <v>3685</v>
      </c>
      <c r="C20" s="21">
        <v>3127</v>
      </c>
      <c r="D20" s="21">
        <v>84.9</v>
      </c>
      <c r="E20" s="21">
        <v>558</v>
      </c>
      <c r="F20" s="21">
        <v>15.1</v>
      </c>
    </row>
    <row r="21" spans="1:6" x14ac:dyDescent="0.25">
      <c r="A21" s="12" t="s">
        <v>233</v>
      </c>
      <c r="B21" s="12">
        <v>46</v>
      </c>
      <c r="C21" s="12">
        <v>7</v>
      </c>
      <c r="D21" s="12">
        <v>15.2</v>
      </c>
      <c r="E21" s="12">
        <v>39</v>
      </c>
      <c r="F21" s="12">
        <v>84.8</v>
      </c>
    </row>
    <row r="22" spans="1:6" x14ac:dyDescent="0.25">
      <c r="A22" s="12" t="s">
        <v>234</v>
      </c>
      <c r="B22" s="12">
        <v>106</v>
      </c>
      <c r="C22" s="12">
        <v>74</v>
      </c>
      <c r="D22" s="12">
        <v>69.8</v>
      </c>
      <c r="E22" s="12">
        <v>32</v>
      </c>
      <c r="F22" s="12">
        <v>30.2</v>
      </c>
    </row>
    <row r="23" spans="1:6" x14ac:dyDescent="0.25">
      <c r="A23" s="12" t="s">
        <v>235</v>
      </c>
      <c r="B23" s="12">
        <v>217</v>
      </c>
      <c r="C23" s="12">
        <v>188</v>
      </c>
      <c r="D23" s="12">
        <v>86.6</v>
      </c>
      <c r="E23" s="12">
        <v>29</v>
      </c>
      <c r="F23" s="12">
        <v>13.4</v>
      </c>
    </row>
    <row r="24" spans="1:6" x14ac:dyDescent="0.25">
      <c r="A24" s="12" t="s">
        <v>236</v>
      </c>
      <c r="B24" s="12">
        <v>15</v>
      </c>
      <c r="C24" s="12">
        <v>1</v>
      </c>
      <c r="D24" s="12">
        <v>6.7</v>
      </c>
      <c r="E24" s="12">
        <v>14</v>
      </c>
      <c r="F24" s="12">
        <v>93.3</v>
      </c>
    </row>
    <row r="25" spans="1:6" x14ac:dyDescent="0.25">
      <c r="A25" s="12" t="s">
        <v>237</v>
      </c>
      <c r="B25" s="12">
        <v>45</v>
      </c>
      <c r="C25" s="12">
        <v>39</v>
      </c>
      <c r="D25" s="12">
        <v>86.7</v>
      </c>
      <c r="E25" s="12">
        <v>6</v>
      </c>
      <c r="F25" s="12">
        <v>13.3</v>
      </c>
    </row>
    <row r="26" spans="1:6" x14ac:dyDescent="0.25">
      <c r="A26" s="12" t="s">
        <v>238</v>
      </c>
      <c r="B26" s="12">
        <v>28</v>
      </c>
      <c r="C26" s="12">
        <v>28</v>
      </c>
      <c r="D26" s="12">
        <v>100</v>
      </c>
      <c r="E26" s="12">
        <v>0</v>
      </c>
      <c r="F26" s="12">
        <v>0</v>
      </c>
    </row>
    <row r="27" spans="1:6" x14ac:dyDescent="0.25">
      <c r="A27" s="12" t="s">
        <v>239</v>
      </c>
      <c r="B27" s="12">
        <v>46</v>
      </c>
      <c r="C27" s="12">
        <v>44</v>
      </c>
      <c r="D27" s="12">
        <v>95.7</v>
      </c>
      <c r="E27" s="12">
        <v>2</v>
      </c>
      <c r="F27" s="12">
        <v>4.3</v>
      </c>
    </row>
    <row r="28" spans="1:6" x14ac:dyDescent="0.25">
      <c r="A28" s="12" t="s">
        <v>240</v>
      </c>
      <c r="B28" s="12">
        <v>20</v>
      </c>
      <c r="C28" s="12">
        <v>14</v>
      </c>
      <c r="D28" s="12">
        <v>70</v>
      </c>
      <c r="E28" s="12">
        <v>6</v>
      </c>
      <c r="F28" s="12">
        <v>30</v>
      </c>
    </row>
    <row r="29" spans="1:6" x14ac:dyDescent="0.25">
      <c r="A29" s="12" t="s">
        <v>241</v>
      </c>
      <c r="B29" s="12">
        <v>46</v>
      </c>
      <c r="C29" s="12">
        <v>36</v>
      </c>
      <c r="D29" s="12">
        <v>78.3</v>
      </c>
      <c r="E29" s="12">
        <v>10</v>
      </c>
      <c r="F29" s="12">
        <v>21.7</v>
      </c>
    </row>
    <row r="30" spans="1:6" x14ac:dyDescent="0.25">
      <c r="A30" s="12" t="s">
        <v>242</v>
      </c>
      <c r="B30" s="12">
        <v>7</v>
      </c>
      <c r="C30" s="12">
        <v>2</v>
      </c>
      <c r="D30" s="12">
        <v>28.6</v>
      </c>
      <c r="E30" s="12">
        <v>5</v>
      </c>
      <c r="F30" s="12">
        <v>71.400000000000006</v>
      </c>
    </row>
    <row r="31" spans="1:6" x14ac:dyDescent="0.25">
      <c r="A31" s="22" t="s">
        <v>243</v>
      </c>
      <c r="B31" s="21">
        <v>576</v>
      </c>
      <c r="C31" s="21">
        <v>433</v>
      </c>
      <c r="D31" s="21">
        <v>75.2</v>
      </c>
      <c r="E31" s="21">
        <v>143</v>
      </c>
      <c r="F31" s="21">
        <v>24.8</v>
      </c>
    </row>
    <row r="32" spans="1:6" x14ac:dyDescent="0.25">
      <c r="A32" s="23" t="s">
        <v>0</v>
      </c>
      <c r="B32" s="24">
        <v>4261</v>
      </c>
      <c r="C32" s="24">
        <v>3560</v>
      </c>
      <c r="D32" s="24">
        <v>83.5</v>
      </c>
      <c r="E32" s="24">
        <v>701</v>
      </c>
      <c r="F32" s="24">
        <v>16.5</v>
      </c>
    </row>
    <row r="33" spans="1:7" s="3" customFormat="1" ht="18.75" x14ac:dyDescent="0.3">
      <c r="A33"/>
      <c r="B33"/>
      <c r="C33"/>
      <c r="D33"/>
      <c r="E33"/>
      <c r="F33"/>
      <c r="G33"/>
    </row>
  </sheetData>
  <mergeCells count="7">
    <mergeCell ref="A1:F1"/>
    <mergeCell ref="A2:F2"/>
    <mergeCell ref="A3:A5"/>
    <mergeCell ref="C3:F3"/>
    <mergeCell ref="C4:D4"/>
    <mergeCell ref="E4:F4"/>
    <mergeCell ref="B3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T34"/>
  <sheetViews>
    <sheetView workbookViewId="0">
      <selection activeCell="A7" sqref="A7"/>
    </sheetView>
  </sheetViews>
  <sheetFormatPr defaultRowHeight="15" x14ac:dyDescent="0.25"/>
  <cols>
    <col min="1" max="1" width="32.28515625" customWidth="1"/>
    <col min="4" max="4" width="9.28515625" bestFit="1" customWidth="1"/>
    <col min="5" max="5" width="10.5703125" bestFit="1" customWidth="1"/>
    <col min="6" max="10" width="9.28515625" bestFit="1" customWidth="1"/>
    <col min="11" max="11" width="10.5703125" bestFit="1" customWidth="1"/>
    <col min="12" max="16" width="9.28515625" bestFit="1" customWidth="1"/>
    <col min="17" max="17" width="10.5703125" bestFit="1" customWidth="1"/>
    <col min="18" max="20" width="9.28515625" bestFit="1" customWidth="1"/>
  </cols>
  <sheetData>
    <row r="1" spans="1:20" ht="20.25" x14ac:dyDescent="0.3">
      <c r="A1" s="34" t="s">
        <v>45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.75" x14ac:dyDescent="0.25">
      <c r="A2" s="41" t="s">
        <v>252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8" customHeight="1" x14ac:dyDescent="0.25">
      <c r="A3" s="35" t="s">
        <v>244</v>
      </c>
      <c r="B3" s="53" t="s">
        <v>17</v>
      </c>
      <c r="C3" s="54" t="s">
        <v>46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</row>
    <row r="4" spans="1:20" ht="18.75" customHeight="1" x14ac:dyDescent="0.25">
      <c r="A4" s="35"/>
      <c r="B4" s="53"/>
      <c r="C4" s="43" t="s">
        <v>47</v>
      </c>
      <c r="D4" s="43"/>
      <c r="E4" s="43"/>
      <c r="F4" s="43"/>
      <c r="G4" s="43"/>
      <c r="H4" s="43"/>
      <c r="I4" s="43" t="s">
        <v>48</v>
      </c>
      <c r="J4" s="43"/>
      <c r="K4" s="43"/>
      <c r="L4" s="43"/>
      <c r="M4" s="43"/>
      <c r="N4" s="43"/>
      <c r="O4" s="43" t="s">
        <v>49</v>
      </c>
      <c r="P4" s="43"/>
      <c r="Q4" s="43"/>
      <c r="R4" s="43"/>
      <c r="S4" s="43"/>
      <c r="T4" s="43"/>
    </row>
    <row r="5" spans="1:20" x14ac:dyDescent="0.25">
      <c r="A5" s="35"/>
      <c r="B5" s="53"/>
      <c r="C5" s="52" t="s">
        <v>50</v>
      </c>
      <c r="D5" s="52"/>
      <c r="E5" s="52" t="s">
        <v>51</v>
      </c>
      <c r="F5" s="52"/>
      <c r="G5" s="52" t="s">
        <v>52</v>
      </c>
      <c r="H5" s="52"/>
      <c r="I5" s="52" t="s">
        <v>50</v>
      </c>
      <c r="J5" s="52"/>
      <c r="K5" s="52" t="s">
        <v>51</v>
      </c>
      <c r="L5" s="52"/>
      <c r="M5" s="52" t="s">
        <v>52</v>
      </c>
      <c r="N5" s="52"/>
      <c r="O5" s="52" t="s">
        <v>50</v>
      </c>
      <c r="P5" s="52"/>
      <c r="Q5" s="52" t="s">
        <v>51</v>
      </c>
      <c r="R5" s="52"/>
      <c r="S5" s="52" t="s">
        <v>52</v>
      </c>
      <c r="T5" s="52"/>
    </row>
    <row r="6" spans="1:20" x14ac:dyDescent="0.25">
      <c r="A6" s="35"/>
      <c r="B6" s="53"/>
      <c r="C6" s="6" t="s">
        <v>35</v>
      </c>
      <c r="D6" s="6" t="s">
        <v>5</v>
      </c>
      <c r="E6" s="6" t="s">
        <v>35</v>
      </c>
      <c r="F6" s="6" t="s">
        <v>5</v>
      </c>
      <c r="G6" s="6" t="s">
        <v>35</v>
      </c>
      <c r="H6" s="6" t="s">
        <v>5</v>
      </c>
      <c r="I6" s="6" t="s">
        <v>35</v>
      </c>
      <c r="J6" s="6" t="s">
        <v>5</v>
      </c>
      <c r="K6" s="6" t="s">
        <v>35</v>
      </c>
      <c r="L6" s="6" t="s">
        <v>5</v>
      </c>
      <c r="M6" s="6" t="s">
        <v>35</v>
      </c>
      <c r="N6" s="6" t="s">
        <v>5</v>
      </c>
      <c r="O6" s="6" t="s">
        <v>35</v>
      </c>
      <c r="P6" s="6" t="s">
        <v>5</v>
      </c>
      <c r="Q6" s="6" t="s">
        <v>35</v>
      </c>
      <c r="R6" s="6" t="s">
        <v>5</v>
      </c>
      <c r="S6" s="6" t="s">
        <v>35</v>
      </c>
      <c r="T6" s="6" t="s">
        <v>5</v>
      </c>
    </row>
    <row r="7" spans="1:20" x14ac:dyDescent="0.25">
      <c r="A7" s="12" t="s">
        <v>218</v>
      </c>
      <c r="B7" s="12">
        <v>75</v>
      </c>
      <c r="C7" s="12">
        <v>0</v>
      </c>
      <c r="D7" s="12">
        <v>0</v>
      </c>
      <c r="E7" s="12">
        <v>75</v>
      </c>
      <c r="F7" s="12">
        <v>100</v>
      </c>
      <c r="G7" s="12">
        <v>0</v>
      </c>
      <c r="H7" s="12">
        <v>0</v>
      </c>
      <c r="I7" s="12">
        <v>0</v>
      </c>
      <c r="J7" s="12">
        <v>0</v>
      </c>
      <c r="K7" s="12">
        <v>75</v>
      </c>
      <c r="L7" s="12">
        <v>100</v>
      </c>
      <c r="M7" s="12">
        <v>0</v>
      </c>
      <c r="N7" s="12">
        <v>0</v>
      </c>
      <c r="O7" s="12">
        <v>0</v>
      </c>
      <c r="P7" s="12">
        <v>0</v>
      </c>
      <c r="Q7" s="12">
        <v>75</v>
      </c>
      <c r="R7" s="12">
        <v>100</v>
      </c>
      <c r="S7" s="12">
        <v>0</v>
      </c>
      <c r="T7" s="12">
        <v>0</v>
      </c>
    </row>
    <row r="8" spans="1:20" x14ac:dyDescent="0.25">
      <c r="A8" s="12" t="s">
        <v>219</v>
      </c>
      <c r="B8" s="12">
        <v>151</v>
      </c>
      <c r="C8" s="12">
        <v>0</v>
      </c>
      <c r="D8" s="12">
        <v>0</v>
      </c>
      <c r="E8" s="12">
        <v>151</v>
      </c>
      <c r="F8" s="12">
        <v>100</v>
      </c>
      <c r="G8" s="12">
        <v>0</v>
      </c>
      <c r="H8" s="12">
        <v>0</v>
      </c>
      <c r="I8" s="12">
        <v>0</v>
      </c>
      <c r="J8" s="12">
        <v>0</v>
      </c>
      <c r="K8" s="12">
        <v>151</v>
      </c>
      <c r="L8" s="12">
        <v>100</v>
      </c>
      <c r="M8" s="12">
        <v>0</v>
      </c>
      <c r="N8" s="12">
        <v>0</v>
      </c>
      <c r="O8" s="12">
        <v>0</v>
      </c>
      <c r="P8" s="12">
        <v>0</v>
      </c>
      <c r="Q8" s="12">
        <v>151</v>
      </c>
      <c r="R8" s="12">
        <v>100</v>
      </c>
      <c r="S8" s="12">
        <v>0</v>
      </c>
      <c r="T8" s="12">
        <v>0</v>
      </c>
    </row>
    <row r="9" spans="1:20" x14ac:dyDescent="0.25">
      <c r="A9" s="12" t="s">
        <v>220</v>
      </c>
      <c r="B9" s="12">
        <v>187</v>
      </c>
      <c r="C9" s="12">
        <v>0</v>
      </c>
      <c r="D9" s="12">
        <v>0</v>
      </c>
      <c r="E9" s="12">
        <v>187</v>
      </c>
      <c r="F9" s="12">
        <v>100</v>
      </c>
      <c r="G9" s="12">
        <v>0</v>
      </c>
      <c r="H9" s="12">
        <v>0</v>
      </c>
      <c r="I9" s="12">
        <v>0</v>
      </c>
      <c r="J9" s="12">
        <v>0</v>
      </c>
      <c r="K9" s="12">
        <v>187</v>
      </c>
      <c r="L9" s="12">
        <v>100</v>
      </c>
      <c r="M9" s="12">
        <v>0</v>
      </c>
      <c r="N9" s="12">
        <v>0</v>
      </c>
      <c r="O9" s="12">
        <v>0</v>
      </c>
      <c r="P9" s="12">
        <v>0</v>
      </c>
      <c r="Q9" s="12">
        <v>187</v>
      </c>
      <c r="R9" s="12">
        <v>100</v>
      </c>
      <c r="S9" s="12">
        <v>0</v>
      </c>
      <c r="T9" s="12">
        <v>0</v>
      </c>
    </row>
    <row r="10" spans="1:20" x14ac:dyDescent="0.25">
      <c r="A10" s="12" t="s">
        <v>221</v>
      </c>
      <c r="B10" s="12">
        <v>142</v>
      </c>
      <c r="C10" s="12">
        <v>0</v>
      </c>
      <c r="D10" s="12">
        <v>0</v>
      </c>
      <c r="E10" s="12">
        <v>142</v>
      </c>
      <c r="F10" s="12">
        <v>100</v>
      </c>
      <c r="G10" s="12">
        <v>0</v>
      </c>
      <c r="H10" s="12">
        <v>0</v>
      </c>
      <c r="I10" s="12">
        <v>0</v>
      </c>
      <c r="J10" s="12">
        <v>0</v>
      </c>
      <c r="K10" s="12">
        <v>142</v>
      </c>
      <c r="L10" s="12">
        <v>100</v>
      </c>
      <c r="M10" s="12">
        <v>0</v>
      </c>
      <c r="N10" s="12">
        <v>0</v>
      </c>
      <c r="O10" s="12">
        <v>0</v>
      </c>
      <c r="P10" s="12">
        <v>0</v>
      </c>
      <c r="Q10" s="12">
        <v>142</v>
      </c>
      <c r="R10" s="12">
        <v>100</v>
      </c>
      <c r="S10" s="12">
        <v>0</v>
      </c>
      <c r="T10" s="12">
        <v>0</v>
      </c>
    </row>
    <row r="11" spans="1:20" x14ac:dyDescent="0.25">
      <c r="A11" s="12" t="s">
        <v>222</v>
      </c>
      <c r="B11" s="12">
        <v>168</v>
      </c>
      <c r="C11" s="12">
        <v>0</v>
      </c>
      <c r="D11" s="12">
        <v>0</v>
      </c>
      <c r="E11" s="12">
        <v>168</v>
      </c>
      <c r="F11" s="12">
        <v>100</v>
      </c>
      <c r="G11" s="12">
        <v>0</v>
      </c>
      <c r="H11" s="12">
        <v>0</v>
      </c>
      <c r="I11" s="12">
        <v>0</v>
      </c>
      <c r="J11" s="12">
        <v>0</v>
      </c>
      <c r="K11" s="12">
        <v>168</v>
      </c>
      <c r="L11" s="12">
        <v>100</v>
      </c>
      <c r="M11" s="12">
        <v>0</v>
      </c>
      <c r="N11" s="12">
        <v>0</v>
      </c>
      <c r="O11" s="12">
        <v>0</v>
      </c>
      <c r="P11" s="12">
        <v>0</v>
      </c>
      <c r="Q11" s="12">
        <v>168</v>
      </c>
      <c r="R11" s="12">
        <v>100</v>
      </c>
      <c r="S11" s="12">
        <v>0</v>
      </c>
      <c r="T11" s="12">
        <v>0</v>
      </c>
    </row>
    <row r="12" spans="1:20" x14ac:dyDescent="0.25">
      <c r="A12" s="12" t="s">
        <v>223</v>
      </c>
      <c r="B12" s="12">
        <v>26</v>
      </c>
      <c r="C12" s="12">
        <v>0</v>
      </c>
      <c r="D12" s="12">
        <v>0</v>
      </c>
      <c r="E12" s="12">
        <v>20</v>
      </c>
      <c r="F12" s="12">
        <v>76.900000000000006</v>
      </c>
      <c r="G12" s="12">
        <v>6</v>
      </c>
      <c r="H12" s="12">
        <v>23.1</v>
      </c>
      <c r="I12" s="12">
        <v>0</v>
      </c>
      <c r="J12" s="12">
        <v>0</v>
      </c>
      <c r="K12" s="12">
        <v>20</v>
      </c>
      <c r="L12" s="12">
        <v>76.900000000000006</v>
      </c>
      <c r="M12" s="12">
        <v>6</v>
      </c>
      <c r="N12" s="12">
        <v>23.1</v>
      </c>
      <c r="O12" s="12">
        <v>0</v>
      </c>
      <c r="P12" s="12">
        <v>0</v>
      </c>
      <c r="Q12" s="12">
        <v>20</v>
      </c>
      <c r="R12" s="12">
        <v>76.900000000000006</v>
      </c>
      <c r="S12" s="12">
        <v>6</v>
      </c>
      <c r="T12" s="12">
        <v>23.1</v>
      </c>
    </row>
    <row r="13" spans="1:20" x14ac:dyDescent="0.25">
      <c r="A13" s="12" t="s">
        <v>224</v>
      </c>
      <c r="B13" s="12">
        <v>206</v>
      </c>
      <c r="C13" s="12">
        <v>0</v>
      </c>
      <c r="D13" s="12">
        <v>0</v>
      </c>
      <c r="E13" s="12">
        <v>206</v>
      </c>
      <c r="F13" s="12">
        <v>100</v>
      </c>
      <c r="G13" s="12">
        <v>0</v>
      </c>
      <c r="H13" s="12">
        <v>0</v>
      </c>
      <c r="I13" s="12">
        <v>0</v>
      </c>
      <c r="J13" s="12">
        <v>0</v>
      </c>
      <c r="K13" s="12">
        <v>206</v>
      </c>
      <c r="L13" s="12">
        <v>100</v>
      </c>
      <c r="M13" s="12">
        <v>0</v>
      </c>
      <c r="N13" s="12">
        <v>0</v>
      </c>
      <c r="O13" s="12">
        <v>0</v>
      </c>
      <c r="P13" s="12">
        <v>0</v>
      </c>
      <c r="Q13" s="12">
        <v>206</v>
      </c>
      <c r="R13" s="12">
        <v>100</v>
      </c>
      <c r="S13" s="12">
        <v>0</v>
      </c>
      <c r="T13" s="12">
        <v>0</v>
      </c>
    </row>
    <row r="14" spans="1:20" x14ac:dyDescent="0.25">
      <c r="A14" s="12" t="s">
        <v>225</v>
      </c>
      <c r="B14" s="12">
        <v>521</v>
      </c>
      <c r="C14" s="12">
        <v>0</v>
      </c>
      <c r="D14" s="12">
        <v>0</v>
      </c>
      <c r="E14" s="12">
        <v>521</v>
      </c>
      <c r="F14" s="12">
        <v>100</v>
      </c>
      <c r="G14" s="12">
        <v>0</v>
      </c>
      <c r="H14" s="12">
        <v>0</v>
      </c>
      <c r="I14" s="12">
        <v>0</v>
      </c>
      <c r="J14" s="12">
        <v>0</v>
      </c>
      <c r="K14" s="12">
        <v>521</v>
      </c>
      <c r="L14" s="12">
        <v>100</v>
      </c>
      <c r="M14" s="12">
        <v>0</v>
      </c>
      <c r="N14" s="12">
        <v>0</v>
      </c>
      <c r="O14" s="12">
        <v>0</v>
      </c>
      <c r="P14" s="12">
        <v>0</v>
      </c>
      <c r="Q14" s="12">
        <v>520</v>
      </c>
      <c r="R14" s="12">
        <v>99.8</v>
      </c>
      <c r="S14" s="12">
        <v>0</v>
      </c>
      <c r="T14" s="12">
        <v>0</v>
      </c>
    </row>
    <row r="15" spans="1:20" x14ac:dyDescent="0.25">
      <c r="A15" s="12" t="s">
        <v>226</v>
      </c>
      <c r="B15" s="12">
        <v>90</v>
      </c>
      <c r="C15" s="12">
        <v>0</v>
      </c>
      <c r="D15" s="12">
        <v>0</v>
      </c>
      <c r="E15" s="12">
        <v>90</v>
      </c>
      <c r="F15" s="12">
        <v>100</v>
      </c>
      <c r="G15" s="12">
        <v>0</v>
      </c>
      <c r="H15" s="12">
        <v>0</v>
      </c>
      <c r="I15" s="12">
        <v>0</v>
      </c>
      <c r="J15" s="12">
        <v>0</v>
      </c>
      <c r="K15" s="12">
        <v>90</v>
      </c>
      <c r="L15" s="12">
        <v>100</v>
      </c>
      <c r="M15" s="12">
        <v>0</v>
      </c>
      <c r="N15" s="12">
        <v>0</v>
      </c>
      <c r="O15" s="12">
        <v>0</v>
      </c>
      <c r="P15" s="12">
        <v>0</v>
      </c>
      <c r="Q15" s="12">
        <v>90</v>
      </c>
      <c r="R15" s="12">
        <v>100</v>
      </c>
      <c r="S15" s="12">
        <v>0</v>
      </c>
      <c r="T15" s="12">
        <v>0</v>
      </c>
    </row>
    <row r="16" spans="1:20" x14ac:dyDescent="0.25">
      <c r="A16" s="12" t="s">
        <v>227</v>
      </c>
      <c r="B16" s="12">
        <v>249</v>
      </c>
      <c r="C16" s="12">
        <v>0</v>
      </c>
      <c r="D16" s="12">
        <v>0</v>
      </c>
      <c r="E16" s="12">
        <v>249</v>
      </c>
      <c r="F16" s="12">
        <v>100</v>
      </c>
      <c r="G16" s="12">
        <v>0</v>
      </c>
      <c r="H16" s="12">
        <v>0</v>
      </c>
      <c r="I16" s="12">
        <v>0</v>
      </c>
      <c r="J16" s="12">
        <v>0</v>
      </c>
      <c r="K16" s="12">
        <v>249</v>
      </c>
      <c r="L16" s="12">
        <v>100</v>
      </c>
      <c r="M16" s="12">
        <v>0</v>
      </c>
      <c r="N16" s="12">
        <v>0</v>
      </c>
      <c r="O16" s="12">
        <v>0</v>
      </c>
      <c r="P16" s="12">
        <v>0</v>
      </c>
      <c r="Q16" s="12">
        <v>249</v>
      </c>
      <c r="R16" s="12">
        <v>100</v>
      </c>
      <c r="S16" s="12">
        <v>0</v>
      </c>
      <c r="T16" s="12">
        <v>0</v>
      </c>
    </row>
    <row r="17" spans="1:20" x14ac:dyDescent="0.25">
      <c r="A17" s="12" t="s">
        <v>228</v>
      </c>
      <c r="B17" s="12">
        <v>1515</v>
      </c>
      <c r="C17" s="12">
        <v>0</v>
      </c>
      <c r="D17" s="12">
        <v>0</v>
      </c>
      <c r="E17" s="12">
        <v>1515</v>
      </c>
      <c r="F17" s="12">
        <v>100</v>
      </c>
      <c r="G17" s="12">
        <v>0</v>
      </c>
      <c r="H17" s="12">
        <v>0</v>
      </c>
      <c r="I17" s="12">
        <v>0</v>
      </c>
      <c r="J17" s="12">
        <v>0</v>
      </c>
      <c r="K17" s="12">
        <v>1515</v>
      </c>
      <c r="L17" s="12">
        <v>100</v>
      </c>
      <c r="M17" s="12">
        <v>0</v>
      </c>
      <c r="N17" s="12">
        <v>0</v>
      </c>
      <c r="O17" s="12">
        <v>0</v>
      </c>
      <c r="P17" s="12">
        <v>0</v>
      </c>
      <c r="Q17" s="12">
        <v>1515</v>
      </c>
      <c r="R17" s="12">
        <v>100</v>
      </c>
      <c r="S17" s="12">
        <v>0</v>
      </c>
      <c r="T17" s="12">
        <v>0</v>
      </c>
    </row>
    <row r="18" spans="1:20" x14ac:dyDescent="0.25">
      <c r="A18" s="12" t="s">
        <v>229</v>
      </c>
      <c r="B18" s="12">
        <v>3</v>
      </c>
      <c r="C18" s="12">
        <v>0</v>
      </c>
      <c r="D18" s="12">
        <v>0</v>
      </c>
      <c r="E18" s="12">
        <v>3</v>
      </c>
      <c r="F18" s="12">
        <v>100</v>
      </c>
      <c r="G18" s="12">
        <v>0</v>
      </c>
      <c r="H18" s="12">
        <v>0</v>
      </c>
      <c r="I18" s="12">
        <v>0</v>
      </c>
      <c r="J18" s="12">
        <v>0</v>
      </c>
      <c r="K18" s="12">
        <v>3</v>
      </c>
      <c r="L18" s="12">
        <v>100</v>
      </c>
      <c r="M18" s="12">
        <v>0</v>
      </c>
      <c r="N18" s="12">
        <v>0</v>
      </c>
      <c r="O18" s="12">
        <v>0</v>
      </c>
      <c r="P18" s="12">
        <v>0</v>
      </c>
      <c r="Q18" s="12">
        <v>3</v>
      </c>
      <c r="R18" s="12">
        <v>100</v>
      </c>
      <c r="S18" s="12">
        <v>0</v>
      </c>
      <c r="T18" s="12">
        <v>0</v>
      </c>
    </row>
    <row r="19" spans="1:20" x14ac:dyDescent="0.25">
      <c r="A19" s="12" t="s">
        <v>230</v>
      </c>
      <c r="B19" s="12">
        <v>104</v>
      </c>
      <c r="C19" s="12">
        <v>0</v>
      </c>
      <c r="D19" s="12">
        <v>0</v>
      </c>
      <c r="E19" s="12">
        <v>104</v>
      </c>
      <c r="F19" s="12">
        <v>100</v>
      </c>
      <c r="G19" s="12">
        <v>0</v>
      </c>
      <c r="H19" s="12">
        <v>0</v>
      </c>
      <c r="I19" s="12">
        <v>0</v>
      </c>
      <c r="J19" s="12">
        <v>0</v>
      </c>
      <c r="K19" s="12">
        <v>104</v>
      </c>
      <c r="L19" s="12">
        <v>100</v>
      </c>
      <c r="M19" s="12">
        <v>0</v>
      </c>
      <c r="N19" s="12">
        <v>0</v>
      </c>
      <c r="O19" s="12">
        <v>0</v>
      </c>
      <c r="P19" s="12">
        <v>0</v>
      </c>
      <c r="Q19" s="12">
        <v>104</v>
      </c>
      <c r="R19" s="12">
        <v>100</v>
      </c>
      <c r="S19" s="12">
        <v>0</v>
      </c>
      <c r="T19" s="12">
        <v>0</v>
      </c>
    </row>
    <row r="20" spans="1:20" x14ac:dyDescent="0.25">
      <c r="A20" s="12" t="s">
        <v>231</v>
      </c>
      <c r="B20" s="12">
        <v>248</v>
      </c>
      <c r="C20" s="12">
        <v>0</v>
      </c>
      <c r="D20" s="12">
        <v>0</v>
      </c>
      <c r="E20" s="12">
        <v>248</v>
      </c>
      <c r="F20" s="12">
        <v>100</v>
      </c>
      <c r="G20" s="12">
        <v>0</v>
      </c>
      <c r="H20" s="12">
        <v>0</v>
      </c>
      <c r="I20" s="12">
        <v>1</v>
      </c>
      <c r="J20" s="12">
        <v>0.4</v>
      </c>
      <c r="K20" s="12">
        <v>247</v>
      </c>
      <c r="L20" s="12">
        <v>99.6</v>
      </c>
      <c r="M20" s="12">
        <v>0</v>
      </c>
      <c r="N20" s="12">
        <v>0</v>
      </c>
      <c r="O20" s="12">
        <v>0</v>
      </c>
      <c r="P20" s="12">
        <v>0</v>
      </c>
      <c r="Q20" s="12">
        <v>248</v>
      </c>
      <c r="R20" s="12">
        <v>100</v>
      </c>
      <c r="S20" s="12">
        <v>0</v>
      </c>
      <c r="T20" s="12">
        <v>0</v>
      </c>
    </row>
    <row r="21" spans="1:20" x14ac:dyDescent="0.25">
      <c r="A21" s="22" t="s">
        <v>232</v>
      </c>
      <c r="B21" s="21">
        <v>3685</v>
      </c>
      <c r="C21" s="21">
        <v>0</v>
      </c>
      <c r="D21" s="21">
        <v>0</v>
      </c>
      <c r="E21" s="21">
        <v>3679</v>
      </c>
      <c r="F21" s="21">
        <v>99.8</v>
      </c>
      <c r="G21" s="21">
        <v>6</v>
      </c>
      <c r="H21" s="21">
        <v>0.2</v>
      </c>
      <c r="I21" s="21">
        <v>1</v>
      </c>
      <c r="J21" s="21">
        <v>0</v>
      </c>
      <c r="K21" s="21">
        <v>3678</v>
      </c>
      <c r="L21" s="21">
        <v>99.8</v>
      </c>
      <c r="M21" s="21">
        <v>6</v>
      </c>
      <c r="N21" s="21">
        <v>0.2</v>
      </c>
      <c r="O21" s="21">
        <v>0</v>
      </c>
      <c r="P21" s="21">
        <v>0</v>
      </c>
      <c r="Q21" s="21">
        <v>3678</v>
      </c>
      <c r="R21" s="21">
        <v>99.8</v>
      </c>
      <c r="S21" s="21">
        <v>6</v>
      </c>
      <c r="T21" s="21">
        <v>0.2</v>
      </c>
    </row>
    <row r="22" spans="1:20" x14ac:dyDescent="0.25">
      <c r="A22" s="12" t="s">
        <v>233</v>
      </c>
      <c r="B22" s="12">
        <v>46</v>
      </c>
      <c r="C22" s="12">
        <v>1</v>
      </c>
      <c r="D22" s="12">
        <v>2.2000000000000002</v>
      </c>
      <c r="E22" s="12">
        <v>45</v>
      </c>
      <c r="F22" s="12">
        <v>97.8</v>
      </c>
      <c r="G22" s="12">
        <v>0</v>
      </c>
      <c r="H22" s="12">
        <v>0</v>
      </c>
      <c r="I22" s="12">
        <v>0</v>
      </c>
      <c r="J22" s="12">
        <v>0</v>
      </c>
      <c r="K22" s="12">
        <v>46</v>
      </c>
      <c r="L22" s="12">
        <v>100</v>
      </c>
      <c r="M22" s="12">
        <v>0</v>
      </c>
      <c r="N22" s="12">
        <v>0</v>
      </c>
      <c r="O22" s="12">
        <v>0</v>
      </c>
      <c r="P22" s="12">
        <v>0</v>
      </c>
      <c r="Q22" s="12">
        <v>46</v>
      </c>
      <c r="R22" s="12">
        <v>100</v>
      </c>
      <c r="S22" s="12">
        <v>0</v>
      </c>
      <c r="T22" s="12">
        <v>0</v>
      </c>
    </row>
    <row r="23" spans="1:20" x14ac:dyDescent="0.25">
      <c r="A23" s="12" t="s">
        <v>234</v>
      </c>
      <c r="B23" s="12">
        <v>106</v>
      </c>
      <c r="C23" s="12">
        <v>0</v>
      </c>
      <c r="D23" s="12">
        <v>0</v>
      </c>
      <c r="E23" s="12">
        <v>106</v>
      </c>
      <c r="F23" s="12">
        <v>100</v>
      </c>
      <c r="G23" s="12">
        <v>0</v>
      </c>
      <c r="H23" s="12">
        <v>0</v>
      </c>
      <c r="I23" s="12">
        <v>0</v>
      </c>
      <c r="J23" s="12">
        <v>0</v>
      </c>
      <c r="K23" s="12">
        <v>106</v>
      </c>
      <c r="L23" s="12">
        <v>100</v>
      </c>
      <c r="M23" s="12">
        <v>0</v>
      </c>
      <c r="N23" s="12">
        <v>0</v>
      </c>
      <c r="O23" s="12">
        <v>0</v>
      </c>
      <c r="P23" s="12">
        <v>0</v>
      </c>
      <c r="Q23" s="12">
        <v>106</v>
      </c>
      <c r="R23" s="12">
        <v>100</v>
      </c>
      <c r="S23" s="12">
        <v>0</v>
      </c>
      <c r="T23" s="12">
        <v>0</v>
      </c>
    </row>
    <row r="24" spans="1:20" x14ac:dyDescent="0.25">
      <c r="A24" s="12" t="s">
        <v>235</v>
      </c>
      <c r="B24" s="12">
        <v>217</v>
      </c>
      <c r="C24" s="12">
        <v>0</v>
      </c>
      <c r="D24" s="12">
        <v>0</v>
      </c>
      <c r="E24" s="12">
        <v>217</v>
      </c>
      <c r="F24" s="12">
        <v>100</v>
      </c>
      <c r="G24" s="12">
        <v>0</v>
      </c>
      <c r="H24" s="12">
        <v>0</v>
      </c>
      <c r="I24" s="12">
        <v>0</v>
      </c>
      <c r="J24" s="12">
        <v>0</v>
      </c>
      <c r="K24" s="12">
        <v>217</v>
      </c>
      <c r="L24" s="12">
        <v>100</v>
      </c>
      <c r="M24" s="12">
        <v>0</v>
      </c>
      <c r="N24" s="12">
        <v>0</v>
      </c>
      <c r="O24" s="12">
        <v>0</v>
      </c>
      <c r="P24" s="12">
        <v>0</v>
      </c>
      <c r="Q24" s="12">
        <v>217</v>
      </c>
      <c r="R24" s="12">
        <v>100</v>
      </c>
      <c r="S24" s="12">
        <v>0</v>
      </c>
      <c r="T24" s="12">
        <v>0</v>
      </c>
    </row>
    <row r="25" spans="1:20" x14ac:dyDescent="0.25">
      <c r="A25" s="12" t="s">
        <v>236</v>
      </c>
      <c r="B25" s="12">
        <v>15</v>
      </c>
      <c r="C25" s="12">
        <v>0</v>
      </c>
      <c r="D25" s="12">
        <v>0</v>
      </c>
      <c r="E25" s="12">
        <v>15</v>
      </c>
      <c r="F25" s="12">
        <v>100</v>
      </c>
      <c r="G25" s="12">
        <v>0</v>
      </c>
      <c r="H25" s="12">
        <v>0</v>
      </c>
      <c r="I25" s="12">
        <v>0</v>
      </c>
      <c r="J25" s="12">
        <v>0</v>
      </c>
      <c r="K25" s="12">
        <v>15</v>
      </c>
      <c r="L25" s="12">
        <v>100</v>
      </c>
      <c r="M25" s="12">
        <v>0</v>
      </c>
      <c r="N25" s="12">
        <v>0</v>
      </c>
      <c r="O25" s="12">
        <v>0</v>
      </c>
      <c r="P25" s="12">
        <v>0</v>
      </c>
      <c r="Q25" s="12">
        <v>15</v>
      </c>
      <c r="R25" s="12">
        <v>100</v>
      </c>
      <c r="S25" s="12">
        <v>0</v>
      </c>
      <c r="T25" s="12">
        <v>0</v>
      </c>
    </row>
    <row r="26" spans="1:20" x14ac:dyDescent="0.25">
      <c r="A26" s="12" t="s">
        <v>237</v>
      </c>
      <c r="B26" s="12">
        <v>45</v>
      </c>
      <c r="C26" s="12">
        <v>0</v>
      </c>
      <c r="D26" s="12">
        <v>0</v>
      </c>
      <c r="E26" s="12">
        <v>45</v>
      </c>
      <c r="F26" s="12">
        <v>100</v>
      </c>
      <c r="G26" s="12">
        <v>0</v>
      </c>
      <c r="H26" s="12">
        <v>0</v>
      </c>
      <c r="I26" s="12">
        <v>0</v>
      </c>
      <c r="J26" s="12">
        <v>0</v>
      </c>
      <c r="K26" s="12">
        <v>45</v>
      </c>
      <c r="L26" s="12">
        <v>100</v>
      </c>
      <c r="M26" s="12">
        <v>0</v>
      </c>
      <c r="N26" s="12">
        <v>0</v>
      </c>
      <c r="O26" s="12">
        <v>0</v>
      </c>
      <c r="P26" s="12">
        <v>0</v>
      </c>
      <c r="Q26" s="12">
        <v>45</v>
      </c>
      <c r="R26" s="12">
        <v>100</v>
      </c>
      <c r="S26" s="12">
        <v>0</v>
      </c>
      <c r="T26" s="12">
        <v>0</v>
      </c>
    </row>
    <row r="27" spans="1:20" x14ac:dyDescent="0.25">
      <c r="A27" s="12" t="s">
        <v>238</v>
      </c>
      <c r="B27" s="12">
        <v>28</v>
      </c>
      <c r="C27" s="12">
        <v>0</v>
      </c>
      <c r="D27" s="12">
        <v>0</v>
      </c>
      <c r="E27" s="12">
        <v>28</v>
      </c>
      <c r="F27" s="12">
        <v>100</v>
      </c>
      <c r="G27" s="12">
        <v>0</v>
      </c>
      <c r="H27" s="12">
        <v>0</v>
      </c>
      <c r="I27" s="12">
        <v>0</v>
      </c>
      <c r="J27" s="12">
        <v>0</v>
      </c>
      <c r="K27" s="12">
        <v>28</v>
      </c>
      <c r="L27" s="12">
        <v>100</v>
      </c>
      <c r="M27" s="12">
        <v>0</v>
      </c>
      <c r="N27" s="12">
        <v>0</v>
      </c>
      <c r="O27" s="12">
        <v>0</v>
      </c>
      <c r="P27" s="12">
        <v>0</v>
      </c>
      <c r="Q27" s="12">
        <v>28</v>
      </c>
      <c r="R27" s="12">
        <v>100</v>
      </c>
      <c r="S27" s="12">
        <v>0</v>
      </c>
      <c r="T27" s="12">
        <v>0</v>
      </c>
    </row>
    <row r="28" spans="1:20" x14ac:dyDescent="0.25">
      <c r="A28" s="12" t="s">
        <v>239</v>
      </c>
      <c r="B28" s="12">
        <v>46</v>
      </c>
      <c r="C28" s="12">
        <v>0</v>
      </c>
      <c r="D28" s="12">
        <v>0</v>
      </c>
      <c r="E28" s="12">
        <v>45</v>
      </c>
      <c r="F28" s="12">
        <v>97.8</v>
      </c>
      <c r="G28" s="12">
        <v>0</v>
      </c>
      <c r="H28" s="12">
        <v>0</v>
      </c>
      <c r="I28" s="12">
        <v>0</v>
      </c>
      <c r="J28" s="12">
        <v>0</v>
      </c>
      <c r="K28" s="12">
        <v>45</v>
      </c>
      <c r="L28" s="12">
        <v>97.8</v>
      </c>
      <c r="M28" s="12">
        <v>0</v>
      </c>
      <c r="N28" s="12">
        <v>0</v>
      </c>
      <c r="O28" s="12">
        <v>0</v>
      </c>
      <c r="P28" s="12">
        <v>0</v>
      </c>
      <c r="Q28" s="12">
        <v>45</v>
      </c>
      <c r="R28" s="12">
        <v>97.8</v>
      </c>
      <c r="S28" s="12">
        <v>0</v>
      </c>
      <c r="T28" s="12">
        <v>0</v>
      </c>
    </row>
    <row r="29" spans="1:20" x14ac:dyDescent="0.25">
      <c r="A29" s="12" t="s">
        <v>240</v>
      </c>
      <c r="B29" s="12">
        <v>20</v>
      </c>
      <c r="C29" s="12">
        <v>0</v>
      </c>
      <c r="D29" s="12">
        <v>0</v>
      </c>
      <c r="E29" s="12">
        <v>20</v>
      </c>
      <c r="F29" s="12">
        <v>100</v>
      </c>
      <c r="G29" s="12">
        <v>0</v>
      </c>
      <c r="H29" s="12">
        <v>0</v>
      </c>
      <c r="I29" s="12">
        <v>0</v>
      </c>
      <c r="J29" s="12">
        <v>0</v>
      </c>
      <c r="K29" s="12">
        <v>20</v>
      </c>
      <c r="L29" s="12">
        <v>100</v>
      </c>
      <c r="M29" s="12">
        <v>0</v>
      </c>
      <c r="N29" s="12">
        <v>0</v>
      </c>
      <c r="O29" s="12">
        <v>0</v>
      </c>
      <c r="P29" s="12">
        <v>0</v>
      </c>
      <c r="Q29" s="12">
        <v>20</v>
      </c>
      <c r="R29" s="12">
        <v>100</v>
      </c>
      <c r="S29" s="12">
        <v>0</v>
      </c>
      <c r="T29" s="12">
        <v>0</v>
      </c>
    </row>
    <row r="30" spans="1:20" x14ac:dyDescent="0.25">
      <c r="A30" s="12" t="s">
        <v>241</v>
      </c>
      <c r="B30" s="12">
        <v>46</v>
      </c>
      <c r="C30" s="12">
        <v>0</v>
      </c>
      <c r="D30" s="12">
        <v>0</v>
      </c>
      <c r="E30" s="12">
        <v>46</v>
      </c>
      <c r="F30" s="12">
        <v>100</v>
      </c>
      <c r="G30" s="12">
        <v>0</v>
      </c>
      <c r="H30" s="12">
        <v>0</v>
      </c>
      <c r="I30" s="12">
        <v>0</v>
      </c>
      <c r="J30" s="12">
        <v>0</v>
      </c>
      <c r="K30" s="12">
        <v>46</v>
      </c>
      <c r="L30" s="12">
        <v>100</v>
      </c>
      <c r="M30" s="12">
        <v>0</v>
      </c>
      <c r="N30" s="12">
        <v>0</v>
      </c>
      <c r="O30" s="12">
        <v>0</v>
      </c>
      <c r="P30" s="12">
        <v>0</v>
      </c>
      <c r="Q30" s="12">
        <v>46</v>
      </c>
      <c r="R30" s="12">
        <v>100</v>
      </c>
      <c r="S30" s="12">
        <v>0</v>
      </c>
      <c r="T30" s="12">
        <v>0</v>
      </c>
    </row>
    <row r="31" spans="1:20" x14ac:dyDescent="0.25">
      <c r="A31" s="28" t="s">
        <v>242</v>
      </c>
      <c r="B31" s="28">
        <v>7</v>
      </c>
      <c r="C31" s="28">
        <v>0</v>
      </c>
      <c r="D31" s="28">
        <v>0</v>
      </c>
      <c r="E31" s="28">
        <v>7</v>
      </c>
      <c r="F31" s="28">
        <v>100</v>
      </c>
      <c r="G31" s="28">
        <v>0</v>
      </c>
      <c r="H31" s="28">
        <v>0</v>
      </c>
      <c r="I31" s="28">
        <v>0</v>
      </c>
      <c r="J31" s="28">
        <v>0</v>
      </c>
      <c r="K31" s="28">
        <v>7</v>
      </c>
      <c r="L31" s="28">
        <v>100</v>
      </c>
      <c r="M31" s="29">
        <v>0</v>
      </c>
      <c r="N31" s="29">
        <v>0</v>
      </c>
      <c r="O31" s="29">
        <v>0</v>
      </c>
      <c r="P31" s="29">
        <v>0</v>
      </c>
      <c r="Q31" s="28">
        <v>7</v>
      </c>
      <c r="R31" s="28">
        <v>100</v>
      </c>
      <c r="S31" s="28">
        <v>0</v>
      </c>
      <c r="T31" s="28">
        <v>0</v>
      </c>
    </row>
    <row r="32" spans="1:20" x14ac:dyDescent="0.25">
      <c r="A32" s="22" t="s">
        <v>243</v>
      </c>
      <c r="B32" s="21">
        <v>576</v>
      </c>
      <c r="C32" s="21">
        <v>1</v>
      </c>
      <c r="D32" s="21">
        <v>0.2</v>
      </c>
      <c r="E32" s="21">
        <v>574</v>
      </c>
      <c r="F32" s="21">
        <v>99.7</v>
      </c>
      <c r="G32" s="21">
        <v>0</v>
      </c>
      <c r="H32" s="21">
        <v>0</v>
      </c>
      <c r="I32" s="21">
        <v>0</v>
      </c>
      <c r="J32" s="21">
        <v>0</v>
      </c>
      <c r="K32" s="21">
        <v>575</v>
      </c>
      <c r="L32" s="21">
        <v>99.8</v>
      </c>
      <c r="M32" s="21">
        <v>0</v>
      </c>
      <c r="N32" s="21">
        <v>0</v>
      </c>
      <c r="O32" s="21">
        <v>0</v>
      </c>
      <c r="P32" s="21">
        <v>0</v>
      </c>
      <c r="Q32" s="21">
        <v>575</v>
      </c>
      <c r="R32" s="21">
        <v>99.8</v>
      </c>
      <c r="S32" s="21">
        <v>0</v>
      </c>
      <c r="T32" s="21">
        <v>0</v>
      </c>
    </row>
    <row r="33" spans="1:20" x14ac:dyDescent="0.25">
      <c r="A33" s="23" t="s">
        <v>0</v>
      </c>
      <c r="B33" s="24">
        <v>4261</v>
      </c>
      <c r="C33" s="24">
        <v>1</v>
      </c>
      <c r="D33" s="24">
        <v>0</v>
      </c>
      <c r="E33" s="24">
        <v>4253</v>
      </c>
      <c r="F33" s="24">
        <v>99.8</v>
      </c>
      <c r="G33" s="24">
        <v>6</v>
      </c>
      <c r="H33" s="24">
        <v>0.1</v>
      </c>
      <c r="I33" s="24">
        <v>1</v>
      </c>
      <c r="J33" s="24">
        <v>0</v>
      </c>
      <c r="K33" s="24">
        <v>4253</v>
      </c>
      <c r="L33" s="24">
        <v>99.8</v>
      </c>
      <c r="M33" s="24">
        <v>6</v>
      </c>
      <c r="N33" s="24">
        <v>0.1</v>
      </c>
      <c r="O33" s="24">
        <v>0</v>
      </c>
      <c r="P33" s="24">
        <v>0</v>
      </c>
      <c r="Q33" s="24">
        <v>4253</v>
      </c>
      <c r="R33" s="24">
        <v>99.8</v>
      </c>
      <c r="S33" s="24">
        <v>6</v>
      </c>
      <c r="T33" s="24">
        <v>0.1</v>
      </c>
    </row>
    <row r="34" spans="1:20" s="3" customFormat="1" ht="18.75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</sheetData>
  <mergeCells count="17">
    <mergeCell ref="E5:F5"/>
    <mergeCell ref="G5:H5"/>
    <mergeCell ref="I5:J5"/>
    <mergeCell ref="K5:L5"/>
    <mergeCell ref="A1:T1"/>
    <mergeCell ref="A2:T2"/>
    <mergeCell ref="M5:N5"/>
    <mergeCell ref="O5:P5"/>
    <mergeCell ref="Q5:R5"/>
    <mergeCell ref="S5:T5"/>
    <mergeCell ref="B3:B6"/>
    <mergeCell ref="A3:A6"/>
    <mergeCell ref="C3:T3"/>
    <mergeCell ref="C4:H4"/>
    <mergeCell ref="I4:N4"/>
    <mergeCell ref="O4:T4"/>
    <mergeCell ref="C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33"/>
  <sheetViews>
    <sheetView workbookViewId="0">
      <selection activeCell="M22" sqref="M22"/>
    </sheetView>
  </sheetViews>
  <sheetFormatPr defaultRowHeight="15" x14ac:dyDescent="0.25"/>
  <cols>
    <col min="1" max="1" width="31.140625" customWidth="1"/>
    <col min="2" max="2" width="10.140625" customWidth="1"/>
    <col min="4" max="4" width="9.42578125" bestFit="1" customWidth="1"/>
    <col min="8" max="8" width="9.85546875" customWidth="1"/>
    <col min="12" max="12" width="9.7109375" customWidth="1"/>
  </cols>
  <sheetData>
    <row r="1" spans="1:18" ht="20.25" x14ac:dyDescent="0.3">
      <c r="A1" s="55" t="s">
        <v>53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</row>
    <row r="2" spans="1:18" ht="15.75" x14ac:dyDescent="0.25">
      <c r="A2" s="58" t="s">
        <v>252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60"/>
    </row>
    <row r="3" spans="1:18" x14ac:dyDescent="0.25">
      <c r="A3" s="35" t="s">
        <v>244</v>
      </c>
      <c r="B3" s="46" t="s">
        <v>54</v>
      </c>
      <c r="C3" s="49" t="s">
        <v>55</v>
      </c>
      <c r="D3" s="49"/>
      <c r="E3" s="49"/>
      <c r="F3" s="49"/>
      <c r="G3" s="49"/>
      <c r="H3" s="49"/>
      <c r="I3" s="49"/>
      <c r="J3" s="49"/>
      <c r="K3" s="49" t="s">
        <v>56</v>
      </c>
      <c r="L3" s="49"/>
      <c r="M3" s="49"/>
      <c r="N3" s="49"/>
      <c r="O3" s="49"/>
      <c r="P3" s="49"/>
      <c r="Q3" s="49"/>
      <c r="R3" s="49"/>
    </row>
    <row r="4" spans="1:18" ht="42" customHeight="1" x14ac:dyDescent="0.25">
      <c r="A4" s="35"/>
      <c r="B4" s="46"/>
      <c r="C4" s="43" t="s">
        <v>57</v>
      </c>
      <c r="D4" s="43"/>
      <c r="E4" s="43" t="s">
        <v>58</v>
      </c>
      <c r="F4" s="43"/>
      <c r="G4" s="43" t="s">
        <v>59</v>
      </c>
      <c r="H4" s="43"/>
      <c r="I4" s="43" t="s">
        <v>60</v>
      </c>
      <c r="J4" s="43"/>
      <c r="K4" s="43" t="s">
        <v>52</v>
      </c>
      <c r="L4" s="43"/>
      <c r="M4" s="43" t="s">
        <v>61</v>
      </c>
      <c r="N4" s="43"/>
      <c r="O4" s="43" t="s">
        <v>63</v>
      </c>
      <c r="P4" s="43"/>
      <c r="Q4" s="43" t="s">
        <v>62</v>
      </c>
      <c r="R4" s="43"/>
    </row>
    <row r="5" spans="1:18" x14ac:dyDescent="0.25">
      <c r="A5" s="35"/>
      <c r="B5" s="46"/>
      <c r="C5" s="6" t="s">
        <v>35</v>
      </c>
      <c r="D5" s="6" t="s">
        <v>5</v>
      </c>
      <c r="E5" s="6" t="s">
        <v>35</v>
      </c>
      <c r="F5" s="6" t="s">
        <v>5</v>
      </c>
      <c r="G5" s="6" t="s">
        <v>35</v>
      </c>
      <c r="H5" s="6" t="s">
        <v>5</v>
      </c>
      <c r="I5" s="6" t="s">
        <v>35</v>
      </c>
      <c r="J5" s="6" t="s">
        <v>5</v>
      </c>
      <c r="K5" s="6" t="s">
        <v>35</v>
      </c>
      <c r="L5" s="6" t="s">
        <v>5</v>
      </c>
      <c r="M5" s="6" t="s">
        <v>35</v>
      </c>
      <c r="N5" s="6" t="s">
        <v>5</v>
      </c>
      <c r="O5" s="6" t="s">
        <v>35</v>
      </c>
      <c r="P5" s="6" t="s">
        <v>5</v>
      </c>
      <c r="Q5" s="6" t="s">
        <v>35</v>
      </c>
      <c r="R5" s="6" t="s">
        <v>5</v>
      </c>
    </row>
    <row r="6" spans="1:18" x14ac:dyDescent="0.25">
      <c r="A6" s="12" t="s">
        <v>218</v>
      </c>
      <c r="B6" s="12">
        <v>75</v>
      </c>
      <c r="C6" s="12">
        <v>18</v>
      </c>
      <c r="D6" s="12">
        <v>24</v>
      </c>
      <c r="E6" s="12">
        <v>0</v>
      </c>
      <c r="F6" s="12">
        <v>0</v>
      </c>
      <c r="G6" s="12">
        <v>57</v>
      </c>
      <c r="H6" s="12">
        <v>76</v>
      </c>
      <c r="I6" s="12">
        <v>0</v>
      </c>
      <c r="J6" s="12">
        <v>0</v>
      </c>
      <c r="K6" s="12">
        <v>0</v>
      </c>
      <c r="L6" s="12">
        <v>0</v>
      </c>
      <c r="M6" s="12">
        <v>39</v>
      </c>
      <c r="N6" s="12">
        <v>52</v>
      </c>
      <c r="O6" s="12">
        <v>36</v>
      </c>
      <c r="P6" s="12">
        <v>48</v>
      </c>
      <c r="Q6" s="12">
        <v>0</v>
      </c>
      <c r="R6" s="12">
        <v>0</v>
      </c>
    </row>
    <row r="7" spans="1:18" x14ac:dyDescent="0.25">
      <c r="A7" s="12" t="s">
        <v>219</v>
      </c>
      <c r="B7" s="12">
        <v>151</v>
      </c>
      <c r="C7" s="12">
        <v>4</v>
      </c>
      <c r="D7" s="12">
        <v>2.6</v>
      </c>
      <c r="E7" s="12">
        <v>1</v>
      </c>
      <c r="F7" s="12">
        <v>0.7</v>
      </c>
      <c r="G7" s="12">
        <v>44</v>
      </c>
      <c r="H7" s="12">
        <v>29.1</v>
      </c>
      <c r="I7" s="12">
        <v>50</v>
      </c>
      <c r="J7" s="12">
        <v>33.1</v>
      </c>
      <c r="K7" s="12">
        <v>52</v>
      </c>
      <c r="L7" s="12">
        <v>34.4</v>
      </c>
      <c r="M7" s="12">
        <v>2</v>
      </c>
      <c r="N7" s="12">
        <v>1.3</v>
      </c>
      <c r="O7" s="12">
        <v>114</v>
      </c>
      <c r="P7" s="12">
        <v>75.5</v>
      </c>
      <c r="Q7" s="12">
        <v>35</v>
      </c>
      <c r="R7" s="12">
        <v>23.2</v>
      </c>
    </row>
    <row r="8" spans="1:18" x14ac:dyDescent="0.25">
      <c r="A8" s="12" t="s">
        <v>220</v>
      </c>
      <c r="B8" s="12">
        <v>187</v>
      </c>
      <c r="C8" s="12">
        <v>23</v>
      </c>
      <c r="D8" s="12">
        <v>12.3</v>
      </c>
      <c r="E8" s="12">
        <v>1</v>
      </c>
      <c r="F8" s="12">
        <v>0.5</v>
      </c>
      <c r="G8" s="12">
        <v>0</v>
      </c>
      <c r="H8" s="12">
        <v>0</v>
      </c>
      <c r="I8" s="12">
        <v>158</v>
      </c>
      <c r="J8" s="12">
        <v>84.5</v>
      </c>
      <c r="K8" s="12">
        <v>5</v>
      </c>
      <c r="L8" s="12">
        <v>2.7</v>
      </c>
      <c r="M8" s="12">
        <v>97</v>
      </c>
      <c r="N8" s="12">
        <v>51.9</v>
      </c>
      <c r="O8" s="12">
        <v>58</v>
      </c>
      <c r="P8" s="12">
        <v>31</v>
      </c>
      <c r="Q8" s="12">
        <v>32</v>
      </c>
      <c r="R8" s="12">
        <v>17.100000000000001</v>
      </c>
    </row>
    <row r="9" spans="1:18" x14ac:dyDescent="0.25">
      <c r="A9" s="12" t="s">
        <v>221</v>
      </c>
      <c r="B9" s="12">
        <v>142</v>
      </c>
      <c r="C9" s="12">
        <v>13</v>
      </c>
      <c r="D9" s="12">
        <v>9.1999999999999993</v>
      </c>
      <c r="E9" s="12">
        <v>2</v>
      </c>
      <c r="F9" s="12">
        <v>1.4</v>
      </c>
      <c r="G9" s="12">
        <v>85</v>
      </c>
      <c r="H9" s="12">
        <v>59.9</v>
      </c>
      <c r="I9" s="12">
        <v>36</v>
      </c>
      <c r="J9" s="12">
        <v>25.4</v>
      </c>
      <c r="K9" s="12">
        <v>6</v>
      </c>
      <c r="L9" s="12">
        <v>4.2</v>
      </c>
      <c r="M9" s="12">
        <v>8</v>
      </c>
      <c r="N9" s="12">
        <v>5.6</v>
      </c>
      <c r="O9" s="12">
        <v>27</v>
      </c>
      <c r="P9" s="12">
        <v>19</v>
      </c>
      <c r="Q9" s="12">
        <v>107</v>
      </c>
      <c r="R9" s="12">
        <v>75.400000000000006</v>
      </c>
    </row>
    <row r="10" spans="1:18" x14ac:dyDescent="0.25">
      <c r="A10" s="12" t="s">
        <v>222</v>
      </c>
      <c r="B10" s="12">
        <v>168</v>
      </c>
      <c r="C10" s="12">
        <v>12</v>
      </c>
      <c r="D10" s="12">
        <v>7.1</v>
      </c>
      <c r="E10" s="12">
        <v>1</v>
      </c>
      <c r="F10" s="12">
        <v>0.6</v>
      </c>
      <c r="G10" s="12">
        <v>1</v>
      </c>
      <c r="H10" s="12">
        <v>0.6</v>
      </c>
      <c r="I10" s="12">
        <v>48</v>
      </c>
      <c r="J10" s="12">
        <v>28.6</v>
      </c>
      <c r="K10" s="12">
        <v>106</v>
      </c>
      <c r="L10" s="12">
        <v>63.1</v>
      </c>
      <c r="M10" s="12">
        <v>8</v>
      </c>
      <c r="N10" s="12">
        <v>4.8</v>
      </c>
      <c r="O10" s="12">
        <v>141</v>
      </c>
      <c r="P10" s="12">
        <v>83.9</v>
      </c>
      <c r="Q10" s="12">
        <v>19</v>
      </c>
      <c r="R10" s="12">
        <v>11.3</v>
      </c>
    </row>
    <row r="11" spans="1:18" x14ac:dyDescent="0.25">
      <c r="A11" s="12" t="s">
        <v>223</v>
      </c>
      <c r="B11" s="12">
        <v>26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26</v>
      </c>
      <c r="L11" s="12">
        <v>100</v>
      </c>
      <c r="M11" s="12">
        <v>2</v>
      </c>
      <c r="N11" s="12">
        <v>7.7</v>
      </c>
      <c r="O11" s="12">
        <v>0</v>
      </c>
      <c r="P11" s="12">
        <v>0</v>
      </c>
      <c r="Q11" s="12">
        <v>24</v>
      </c>
      <c r="R11" s="12">
        <v>92.3</v>
      </c>
    </row>
    <row r="12" spans="1:18" x14ac:dyDescent="0.25">
      <c r="A12" s="12" t="s">
        <v>224</v>
      </c>
      <c r="B12" s="12">
        <v>206</v>
      </c>
      <c r="C12" s="12">
        <v>26</v>
      </c>
      <c r="D12" s="12">
        <v>12.6</v>
      </c>
      <c r="E12" s="12">
        <v>12</v>
      </c>
      <c r="F12" s="12">
        <v>5.8</v>
      </c>
      <c r="G12" s="12">
        <v>1</v>
      </c>
      <c r="H12" s="12">
        <v>0.5</v>
      </c>
      <c r="I12" s="12">
        <v>167</v>
      </c>
      <c r="J12" s="12">
        <v>81.099999999999994</v>
      </c>
      <c r="K12" s="12">
        <v>0</v>
      </c>
      <c r="L12" s="12">
        <v>0</v>
      </c>
      <c r="M12" s="12">
        <v>51</v>
      </c>
      <c r="N12" s="12">
        <v>24.8</v>
      </c>
      <c r="O12" s="12">
        <v>140</v>
      </c>
      <c r="P12" s="12">
        <v>68</v>
      </c>
      <c r="Q12" s="12">
        <v>15</v>
      </c>
      <c r="R12" s="12">
        <v>7.3</v>
      </c>
    </row>
    <row r="13" spans="1:18" x14ac:dyDescent="0.25">
      <c r="A13" s="12" t="s">
        <v>225</v>
      </c>
      <c r="B13" s="12">
        <v>521</v>
      </c>
      <c r="C13" s="12">
        <v>60</v>
      </c>
      <c r="D13" s="12">
        <v>11.5</v>
      </c>
      <c r="E13" s="12">
        <v>25</v>
      </c>
      <c r="F13" s="12">
        <v>4.8</v>
      </c>
      <c r="G13" s="12">
        <v>2</v>
      </c>
      <c r="H13" s="12">
        <v>0.4</v>
      </c>
      <c r="I13" s="12">
        <v>423</v>
      </c>
      <c r="J13" s="12">
        <v>81.2</v>
      </c>
      <c r="K13" s="12">
        <v>11</v>
      </c>
      <c r="L13" s="12">
        <v>2.1</v>
      </c>
      <c r="M13" s="12">
        <v>134</v>
      </c>
      <c r="N13" s="12">
        <v>25.7</v>
      </c>
      <c r="O13" s="12">
        <v>271</v>
      </c>
      <c r="P13" s="12">
        <v>52</v>
      </c>
      <c r="Q13" s="12">
        <v>116</v>
      </c>
      <c r="R13" s="12">
        <v>22.3</v>
      </c>
    </row>
    <row r="14" spans="1:18" x14ac:dyDescent="0.25">
      <c r="A14" s="12" t="s">
        <v>226</v>
      </c>
      <c r="B14" s="12">
        <v>90</v>
      </c>
      <c r="C14" s="12">
        <v>4</v>
      </c>
      <c r="D14" s="12">
        <v>4.4000000000000004</v>
      </c>
      <c r="E14" s="12">
        <v>0</v>
      </c>
      <c r="F14" s="12">
        <v>0</v>
      </c>
      <c r="G14" s="12">
        <v>0</v>
      </c>
      <c r="H14" s="12">
        <v>0</v>
      </c>
      <c r="I14" s="12">
        <v>86</v>
      </c>
      <c r="J14" s="12">
        <v>95.6</v>
      </c>
      <c r="K14" s="12">
        <v>0</v>
      </c>
      <c r="L14" s="12">
        <v>0</v>
      </c>
      <c r="M14" s="12">
        <v>29</v>
      </c>
      <c r="N14" s="12">
        <v>32.200000000000003</v>
      </c>
      <c r="O14" s="12">
        <v>32</v>
      </c>
      <c r="P14" s="12">
        <v>35.6</v>
      </c>
      <c r="Q14" s="12">
        <v>29</v>
      </c>
      <c r="R14" s="12">
        <v>32.200000000000003</v>
      </c>
    </row>
    <row r="15" spans="1:18" x14ac:dyDescent="0.25">
      <c r="A15" s="12" t="s">
        <v>227</v>
      </c>
      <c r="B15" s="12">
        <v>249</v>
      </c>
      <c r="C15" s="12">
        <v>28</v>
      </c>
      <c r="D15" s="12">
        <v>11.2</v>
      </c>
      <c r="E15" s="12">
        <v>0</v>
      </c>
      <c r="F15" s="12">
        <v>0</v>
      </c>
      <c r="G15" s="12">
        <v>0</v>
      </c>
      <c r="H15" s="12">
        <v>0</v>
      </c>
      <c r="I15" s="12">
        <v>221</v>
      </c>
      <c r="J15" s="12">
        <v>88.8</v>
      </c>
      <c r="K15" s="12">
        <v>0</v>
      </c>
      <c r="L15" s="12">
        <v>0</v>
      </c>
      <c r="M15" s="12">
        <v>90</v>
      </c>
      <c r="N15" s="12">
        <v>36.1</v>
      </c>
      <c r="O15" s="12">
        <v>140</v>
      </c>
      <c r="P15" s="12">
        <v>56.2</v>
      </c>
      <c r="Q15" s="12">
        <v>19</v>
      </c>
      <c r="R15" s="12">
        <v>7.6</v>
      </c>
    </row>
    <row r="16" spans="1:18" x14ac:dyDescent="0.25">
      <c r="A16" s="12" t="s">
        <v>228</v>
      </c>
      <c r="B16" s="12">
        <v>1515</v>
      </c>
      <c r="C16" s="12">
        <v>199</v>
      </c>
      <c r="D16" s="12">
        <v>13.1</v>
      </c>
      <c r="E16" s="12">
        <v>140</v>
      </c>
      <c r="F16" s="12">
        <v>9.1999999999999993</v>
      </c>
      <c r="G16" s="12">
        <v>19</v>
      </c>
      <c r="H16" s="12">
        <v>1.3</v>
      </c>
      <c r="I16" s="12">
        <v>605</v>
      </c>
      <c r="J16" s="12">
        <v>39.9</v>
      </c>
      <c r="K16" s="12">
        <v>552</v>
      </c>
      <c r="L16" s="12">
        <v>36.4</v>
      </c>
      <c r="M16" s="12">
        <v>143</v>
      </c>
      <c r="N16" s="12">
        <v>9.4</v>
      </c>
      <c r="O16" s="12">
        <v>734</v>
      </c>
      <c r="P16" s="12">
        <v>48.4</v>
      </c>
      <c r="Q16" s="12">
        <v>638</v>
      </c>
      <c r="R16" s="12">
        <v>42.1</v>
      </c>
    </row>
    <row r="17" spans="1:18" x14ac:dyDescent="0.25">
      <c r="A17" s="12" t="s">
        <v>229</v>
      </c>
      <c r="B17" s="12">
        <v>3</v>
      </c>
      <c r="C17" s="12">
        <v>0</v>
      </c>
      <c r="D17" s="12">
        <v>0</v>
      </c>
      <c r="E17" s="12">
        <v>0</v>
      </c>
      <c r="F17" s="12">
        <v>0</v>
      </c>
      <c r="G17" s="12">
        <v>3</v>
      </c>
      <c r="H17" s="12">
        <v>100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</v>
      </c>
      <c r="P17" s="12">
        <v>66.7</v>
      </c>
      <c r="Q17" s="12">
        <v>1</v>
      </c>
      <c r="R17" s="12">
        <v>33.299999999999997</v>
      </c>
    </row>
    <row r="18" spans="1:18" x14ac:dyDescent="0.25">
      <c r="A18" s="12" t="s">
        <v>230</v>
      </c>
      <c r="B18" s="12">
        <v>104</v>
      </c>
      <c r="C18" s="12">
        <v>3</v>
      </c>
      <c r="D18" s="12">
        <v>2.9</v>
      </c>
      <c r="E18" s="12">
        <v>0</v>
      </c>
      <c r="F18" s="12">
        <v>0</v>
      </c>
      <c r="G18" s="12">
        <v>0</v>
      </c>
      <c r="H18" s="12">
        <v>0</v>
      </c>
      <c r="I18" s="12">
        <v>24</v>
      </c>
      <c r="J18" s="12">
        <v>23.1</v>
      </c>
      <c r="K18" s="12">
        <v>77</v>
      </c>
      <c r="L18" s="12">
        <v>74</v>
      </c>
      <c r="M18" s="12">
        <v>5</v>
      </c>
      <c r="N18" s="12">
        <v>4.8</v>
      </c>
      <c r="O18" s="12">
        <v>90</v>
      </c>
      <c r="P18" s="12">
        <v>86.5</v>
      </c>
      <c r="Q18" s="12">
        <v>9</v>
      </c>
      <c r="R18" s="12">
        <v>8.6999999999999993</v>
      </c>
    </row>
    <row r="19" spans="1:18" x14ac:dyDescent="0.25">
      <c r="A19" s="12" t="s">
        <v>231</v>
      </c>
      <c r="B19" s="12">
        <v>248</v>
      </c>
      <c r="C19" s="12">
        <v>14</v>
      </c>
      <c r="D19" s="12">
        <v>5.6</v>
      </c>
      <c r="E19" s="12">
        <v>0</v>
      </c>
      <c r="F19" s="12">
        <v>0</v>
      </c>
      <c r="G19" s="12">
        <v>130</v>
      </c>
      <c r="H19" s="12">
        <v>52.4</v>
      </c>
      <c r="I19" s="12">
        <v>11</v>
      </c>
      <c r="J19" s="12">
        <v>4.4000000000000004</v>
      </c>
      <c r="K19" s="12">
        <v>93</v>
      </c>
      <c r="L19" s="12">
        <v>37.5</v>
      </c>
      <c r="M19" s="12">
        <v>12</v>
      </c>
      <c r="N19" s="12">
        <v>4.8</v>
      </c>
      <c r="O19" s="12">
        <v>29</v>
      </c>
      <c r="P19" s="12">
        <v>11.7</v>
      </c>
      <c r="Q19" s="12">
        <v>207</v>
      </c>
      <c r="R19" s="12">
        <v>83.5</v>
      </c>
    </row>
    <row r="20" spans="1:18" x14ac:dyDescent="0.25">
      <c r="A20" s="22" t="s">
        <v>232</v>
      </c>
      <c r="B20" s="21">
        <v>3685</v>
      </c>
      <c r="C20" s="21">
        <v>404</v>
      </c>
      <c r="D20" s="21">
        <v>11</v>
      </c>
      <c r="E20" s="21">
        <v>182</v>
      </c>
      <c r="F20" s="21">
        <v>4.9000000000000004</v>
      </c>
      <c r="G20" s="21">
        <v>342</v>
      </c>
      <c r="H20" s="21">
        <v>9.3000000000000007</v>
      </c>
      <c r="I20" s="21">
        <v>1829</v>
      </c>
      <c r="J20" s="21">
        <v>49.6</v>
      </c>
      <c r="K20" s="21">
        <v>928</v>
      </c>
      <c r="L20" s="21">
        <v>25.2</v>
      </c>
      <c r="M20" s="21">
        <v>620</v>
      </c>
      <c r="N20" s="21">
        <v>16.8</v>
      </c>
      <c r="O20" s="21">
        <v>1814</v>
      </c>
      <c r="P20" s="21">
        <v>49.2</v>
      </c>
      <c r="Q20" s="21">
        <v>1251</v>
      </c>
      <c r="R20" s="21">
        <v>33.9</v>
      </c>
    </row>
    <row r="21" spans="1:18" x14ac:dyDescent="0.25">
      <c r="A21" s="12" t="s">
        <v>233</v>
      </c>
      <c r="B21" s="12">
        <v>46</v>
      </c>
      <c r="C21" s="12">
        <v>4</v>
      </c>
      <c r="D21" s="12">
        <v>8.6999999999999993</v>
      </c>
      <c r="E21" s="12">
        <v>0</v>
      </c>
      <c r="F21" s="12">
        <v>0</v>
      </c>
      <c r="G21" s="12">
        <v>4</v>
      </c>
      <c r="H21" s="12">
        <v>8.6999999999999993</v>
      </c>
      <c r="I21" s="12">
        <v>36</v>
      </c>
      <c r="J21" s="12">
        <v>78.3</v>
      </c>
      <c r="K21" s="12">
        <v>2</v>
      </c>
      <c r="L21" s="12">
        <v>4.3</v>
      </c>
      <c r="M21" s="12">
        <v>1</v>
      </c>
      <c r="N21" s="12">
        <v>2.2000000000000002</v>
      </c>
      <c r="O21" s="12">
        <v>20</v>
      </c>
      <c r="P21" s="12">
        <v>43.5</v>
      </c>
      <c r="Q21" s="12">
        <v>25</v>
      </c>
      <c r="R21" s="12">
        <v>54.3</v>
      </c>
    </row>
    <row r="22" spans="1:18" x14ac:dyDescent="0.25">
      <c r="A22" s="12" t="s">
        <v>234</v>
      </c>
      <c r="B22" s="12">
        <v>106</v>
      </c>
      <c r="C22" s="12">
        <v>24</v>
      </c>
      <c r="D22" s="12">
        <v>22.6</v>
      </c>
      <c r="E22" s="12">
        <v>4</v>
      </c>
      <c r="F22" s="12">
        <v>3.8</v>
      </c>
      <c r="G22" s="12">
        <v>31</v>
      </c>
      <c r="H22" s="12">
        <v>29.2</v>
      </c>
      <c r="I22" s="12">
        <v>46</v>
      </c>
      <c r="J22" s="12">
        <v>43.4</v>
      </c>
      <c r="K22" s="12">
        <v>1</v>
      </c>
      <c r="L22" s="12">
        <v>0.9</v>
      </c>
      <c r="M22" s="12">
        <v>66</v>
      </c>
      <c r="N22" s="12">
        <v>62.3</v>
      </c>
      <c r="O22" s="12">
        <v>21</v>
      </c>
      <c r="P22" s="12">
        <v>19.8</v>
      </c>
      <c r="Q22" s="12">
        <v>19</v>
      </c>
      <c r="R22" s="12">
        <v>17.899999999999999</v>
      </c>
    </row>
    <row r="23" spans="1:18" x14ac:dyDescent="0.25">
      <c r="A23" s="12" t="s">
        <v>235</v>
      </c>
      <c r="B23" s="12">
        <v>217</v>
      </c>
      <c r="C23" s="12">
        <v>15</v>
      </c>
      <c r="D23" s="12">
        <v>6.9</v>
      </c>
      <c r="E23" s="12">
        <v>1</v>
      </c>
      <c r="F23" s="12">
        <v>0.5</v>
      </c>
      <c r="G23" s="12">
        <v>37</v>
      </c>
      <c r="H23" s="12">
        <v>17.100000000000001</v>
      </c>
      <c r="I23" s="12">
        <v>164</v>
      </c>
      <c r="J23" s="12">
        <v>75.599999999999994</v>
      </c>
      <c r="K23" s="12">
        <v>0</v>
      </c>
      <c r="L23" s="12">
        <v>0</v>
      </c>
      <c r="M23" s="12">
        <v>57</v>
      </c>
      <c r="N23" s="12">
        <v>26.3</v>
      </c>
      <c r="O23" s="12">
        <v>81</v>
      </c>
      <c r="P23" s="12">
        <v>37.299999999999997</v>
      </c>
      <c r="Q23" s="12">
        <v>79</v>
      </c>
      <c r="R23" s="12">
        <v>36.4</v>
      </c>
    </row>
    <row r="24" spans="1:18" x14ac:dyDescent="0.25">
      <c r="A24" s="12" t="s">
        <v>236</v>
      </c>
      <c r="B24" s="12">
        <v>15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9</v>
      </c>
      <c r="J24" s="12">
        <v>60</v>
      </c>
      <c r="K24" s="12">
        <v>6</v>
      </c>
      <c r="L24" s="12">
        <v>40</v>
      </c>
      <c r="M24" s="12">
        <v>8</v>
      </c>
      <c r="N24" s="12">
        <v>53.3</v>
      </c>
      <c r="O24" s="12">
        <v>1</v>
      </c>
      <c r="P24" s="12">
        <v>6.7</v>
      </c>
      <c r="Q24" s="12">
        <v>6</v>
      </c>
      <c r="R24" s="12">
        <v>40</v>
      </c>
    </row>
    <row r="25" spans="1:18" x14ac:dyDescent="0.25">
      <c r="A25" s="12" t="s">
        <v>237</v>
      </c>
      <c r="B25" s="12">
        <v>45</v>
      </c>
      <c r="C25" s="12">
        <v>5</v>
      </c>
      <c r="D25" s="12">
        <v>11.1</v>
      </c>
      <c r="E25" s="12">
        <v>0</v>
      </c>
      <c r="F25" s="12">
        <v>0</v>
      </c>
      <c r="G25" s="12">
        <v>0</v>
      </c>
      <c r="H25" s="12">
        <v>0</v>
      </c>
      <c r="I25" s="12">
        <v>14</v>
      </c>
      <c r="J25" s="12">
        <v>31.1</v>
      </c>
      <c r="K25" s="12">
        <v>26</v>
      </c>
      <c r="L25" s="12">
        <v>57.8</v>
      </c>
      <c r="M25" s="12">
        <v>1</v>
      </c>
      <c r="N25" s="12">
        <v>2.2000000000000002</v>
      </c>
      <c r="O25" s="12">
        <v>41</v>
      </c>
      <c r="P25" s="12">
        <v>91.1</v>
      </c>
      <c r="Q25" s="12">
        <v>3</v>
      </c>
      <c r="R25" s="12">
        <v>6.7</v>
      </c>
    </row>
    <row r="26" spans="1:18" x14ac:dyDescent="0.25">
      <c r="A26" s="12" t="s">
        <v>238</v>
      </c>
      <c r="B26" s="12">
        <v>28</v>
      </c>
      <c r="C26" s="12">
        <v>1</v>
      </c>
      <c r="D26" s="12">
        <v>3.6</v>
      </c>
      <c r="E26" s="12">
        <v>0</v>
      </c>
      <c r="F26" s="12">
        <v>0</v>
      </c>
      <c r="G26" s="12">
        <v>2</v>
      </c>
      <c r="H26" s="12">
        <v>7.1</v>
      </c>
      <c r="I26" s="12">
        <v>25</v>
      </c>
      <c r="J26" s="12">
        <v>89.3</v>
      </c>
      <c r="K26" s="12">
        <v>0</v>
      </c>
      <c r="L26" s="12">
        <v>0</v>
      </c>
      <c r="M26" s="12">
        <v>9</v>
      </c>
      <c r="N26" s="12">
        <v>32.1</v>
      </c>
      <c r="O26" s="12">
        <v>2</v>
      </c>
      <c r="P26" s="12">
        <v>7.1</v>
      </c>
      <c r="Q26" s="12">
        <v>17</v>
      </c>
      <c r="R26" s="12">
        <v>60.7</v>
      </c>
    </row>
    <row r="27" spans="1:18" x14ac:dyDescent="0.25">
      <c r="A27" s="12" t="s">
        <v>239</v>
      </c>
      <c r="B27" s="12">
        <v>46</v>
      </c>
      <c r="C27" s="12">
        <v>4</v>
      </c>
      <c r="D27" s="12">
        <v>8.6999999999999993</v>
      </c>
      <c r="E27" s="12">
        <v>0</v>
      </c>
      <c r="F27" s="12">
        <v>0</v>
      </c>
      <c r="G27" s="12">
        <v>42</v>
      </c>
      <c r="H27" s="12">
        <v>91.3</v>
      </c>
      <c r="I27" s="12">
        <v>0</v>
      </c>
      <c r="J27" s="12">
        <v>0</v>
      </c>
      <c r="K27" s="12">
        <v>0</v>
      </c>
      <c r="L27" s="12">
        <v>0</v>
      </c>
      <c r="M27" s="12">
        <v>28</v>
      </c>
      <c r="N27" s="12">
        <v>60.9</v>
      </c>
      <c r="O27" s="12">
        <v>4</v>
      </c>
      <c r="P27" s="12">
        <v>8.6999999999999993</v>
      </c>
      <c r="Q27" s="12">
        <v>14</v>
      </c>
      <c r="R27" s="12">
        <v>30.4</v>
      </c>
    </row>
    <row r="28" spans="1:18" x14ac:dyDescent="0.25">
      <c r="A28" s="12" t="s">
        <v>240</v>
      </c>
      <c r="B28" s="12">
        <v>20</v>
      </c>
      <c r="C28" s="12">
        <v>2</v>
      </c>
      <c r="D28" s="12">
        <v>10</v>
      </c>
      <c r="E28" s="12">
        <v>0</v>
      </c>
      <c r="F28" s="12">
        <v>0</v>
      </c>
      <c r="G28" s="12">
        <v>0</v>
      </c>
      <c r="H28" s="12">
        <v>0</v>
      </c>
      <c r="I28" s="12">
        <v>15</v>
      </c>
      <c r="J28" s="12">
        <v>75</v>
      </c>
      <c r="K28" s="12">
        <v>3</v>
      </c>
      <c r="L28" s="12">
        <v>15</v>
      </c>
      <c r="M28" s="12">
        <v>3</v>
      </c>
      <c r="N28" s="12">
        <v>15</v>
      </c>
      <c r="O28" s="12">
        <v>3</v>
      </c>
      <c r="P28" s="12">
        <v>15</v>
      </c>
      <c r="Q28" s="12">
        <v>14</v>
      </c>
      <c r="R28" s="12">
        <v>70</v>
      </c>
    </row>
    <row r="29" spans="1:18" x14ac:dyDescent="0.25">
      <c r="A29" s="12" t="s">
        <v>241</v>
      </c>
      <c r="B29" s="12">
        <v>46</v>
      </c>
      <c r="C29" s="12">
        <v>1</v>
      </c>
      <c r="D29" s="12">
        <v>2.2000000000000002</v>
      </c>
      <c r="E29" s="12">
        <v>1</v>
      </c>
      <c r="F29" s="12">
        <v>2.2000000000000002</v>
      </c>
      <c r="G29" s="12">
        <v>0</v>
      </c>
      <c r="H29" s="12">
        <v>0</v>
      </c>
      <c r="I29" s="12">
        <v>44</v>
      </c>
      <c r="J29" s="12">
        <v>95.7</v>
      </c>
      <c r="K29" s="12">
        <v>0</v>
      </c>
      <c r="L29" s="12">
        <v>0</v>
      </c>
      <c r="M29" s="12">
        <v>5</v>
      </c>
      <c r="N29" s="12">
        <v>10.9</v>
      </c>
      <c r="O29" s="12">
        <v>5</v>
      </c>
      <c r="P29" s="12">
        <v>10.9</v>
      </c>
      <c r="Q29" s="12">
        <v>36</v>
      </c>
      <c r="R29" s="12">
        <v>78.3</v>
      </c>
    </row>
    <row r="30" spans="1:18" x14ac:dyDescent="0.25">
      <c r="A30" s="12" t="s">
        <v>242</v>
      </c>
      <c r="B30" s="12">
        <v>7</v>
      </c>
      <c r="C30" s="12">
        <v>0</v>
      </c>
      <c r="D30" s="12">
        <v>0</v>
      </c>
      <c r="E30" s="12">
        <v>0</v>
      </c>
      <c r="F30" s="12">
        <v>0</v>
      </c>
      <c r="G30" s="12">
        <v>1</v>
      </c>
      <c r="H30" s="12">
        <v>14.3</v>
      </c>
      <c r="I30" s="12">
        <v>0</v>
      </c>
      <c r="J30" s="12">
        <v>0</v>
      </c>
      <c r="K30" s="12">
        <v>6</v>
      </c>
      <c r="L30" s="12">
        <v>85.7</v>
      </c>
      <c r="M30" s="12">
        <v>0</v>
      </c>
      <c r="N30" s="12">
        <v>0</v>
      </c>
      <c r="O30" s="12">
        <v>4</v>
      </c>
      <c r="P30" s="12">
        <v>57.1</v>
      </c>
      <c r="Q30" s="12">
        <v>3</v>
      </c>
      <c r="R30" s="12">
        <v>42.9</v>
      </c>
    </row>
    <row r="31" spans="1:18" x14ac:dyDescent="0.25">
      <c r="A31" s="22" t="s">
        <v>243</v>
      </c>
      <c r="B31" s="21">
        <v>576</v>
      </c>
      <c r="C31" s="21">
        <v>56</v>
      </c>
      <c r="D31" s="21">
        <v>9.6999999999999993</v>
      </c>
      <c r="E31" s="21">
        <v>6</v>
      </c>
      <c r="F31" s="21">
        <v>1</v>
      </c>
      <c r="G31" s="21">
        <v>117</v>
      </c>
      <c r="H31" s="21">
        <v>20.3</v>
      </c>
      <c r="I31" s="21">
        <v>353</v>
      </c>
      <c r="J31" s="21">
        <v>61.3</v>
      </c>
      <c r="K31" s="21">
        <v>44</v>
      </c>
      <c r="L31" s="21">
        <v>7.6</v>
      </c>
      <c r="M31" s="27">
        <v>178</v>
      </c>
      <c r="N31" s="27">
        <v>30.9</v>
      </c>
      <c r="O31" s="27">
        <v>182</v>
      </c>
      <c r="P31" s="27">
        <v>31.6</v>
      </c>
      <c r="Q31" s="21">
        <v>216</v>
      </c>
      <c r="R31" s="21">
        <v>37.5</v>
      </c>
    </row>
    <row r="32" spans="1:18" x14ac:dyDescent="0.25">
      <c r="A32" s="23" t="s">
        <v>0</v>
      </c>
      <c r="B32" s="24">
        <v>4261</v>
      </c>
      <c r="C32" s="24">
        <v>460</v>
      </c>
      <c r="D32" s="24">
        <v>10.8</v>
      </c>
      <c r="E32" s="24">
        <v>188</v>
      </c>
      <c r="F32" s="24">
        <v>4.4000000000000004</v>
      </c>
      <c r="G32" s="24">
        <v>459</v>
      </c>
      <c r="H32" s="24">
        <v>10.8</v>
      </c>
      <c r="I32" s="24">
        <v>2182</v>
      </c>
      <c r="J32" s="24">
        <v>51.2</v>
      </c>
      <c r="K32" s="24">
        <v>972</v>
      </c>
      <c r="L32" s="24">
        <v>22.8</v>
      </c>
      <c r="M32" s="24">
        <v>798</v>
      </c>
      <c r="N32" s="24">
        <v>18.7</v>
      </c>
      <c r="O32" s="24">
        <v>1996</v>
      </c>
      <c r="P32" s="24">
        <v>46.8</v>
      </c>
      <c r="Q32" s="24">
        <v>1467</v>
      </c>
      <c r="R32" s="24">
        <v>34.4</v>
      </c>
    </row>
    <row r="33" spans="1:18" s="3" customFormat="1" ht="18.75" x14ac:dyDescent="0.3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mergeCells count="14">
    <mergeCell ref="M4:N4"/>
    <mergeCell ref="O4:P4"/>
    <mergeCell ref="Q4:R4"/>
    <mergeCell ref="B3:B5"/>
    <mergeCell ref="A1:R1"/>
    <mergeCell ref="A2:R2"/>
    <mergeCell ref="A3:A5"/>
    <mergeCell ref="C3:J3"/>
    <mergeCell ref="K3:R3"/>
    <mergeCell ref="C4:D4"/>
    <mergeCell ref="E4:F4"/>
    <mergeCell ref="G4:H4"/>
    <mergeCell ref="I4:J4"/>
    <mergeCell ref="K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32"/>
  <sheetViews>
    <sheetView workbookViewId="0">
      <selection activeCell="S39" sqref="S39"/>
    </sheetView>
  </sheetViews>
  <sheetFormatPr defaultRowHeight="15" x14ac:dyDescent="0.25"/>
  <cols>
    <col min="1" max="1" width="32.85546875" customWidth="1"/>
    <col min="4" max="4" width="9" customWidth="1"/>
    <col min="6" max="6" width="10" customWidth="1"/>
    <col min="8" max="8" width="8.5703125" customWidth="1"/>
    <col min="10" max="10" width="9.42578125" customWidth="1"/>
    <col min="14" max="14" width="9.7109375" customWidth="1"/>
  </cols>
  <sheetData>
    <row r="1" spans="1:14" ht="20.25" x14ac:dyDescent="0.3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x14ac:dyDescent="0.25">
      <c r="A2" s="61" t="s">
        <v>252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48" customHeight="1" x14ac:dyDescent="0.25">
      <c r="A3" s="4" t="s">
        <v>244</v>
      </c>
      <c r="B3" s="7" t="s">
        <v>17</v>
      </c>
      <c r="C3" s="5" t="s">
        <v>65</v>
      </c>
      <c r="D3" s="5" t="s">
        <v>66</v>
      </c>
      <c r="E3" s="5" t="s">
        <v>67</v>
      </c>
      <c r="F3" s="5" t="s">
        <v>66</v>
      </c>
      <c r="G3" s="5" t="s">
        <v>68</v>
      </c>
      <c r="H3" s="5" t="s">
        <v>66</v>
      </c>
      <c r="I3" s="5" t="s">
        <v>69</v>
      </c>
      <c r="J3" s="5" t="s">
        <v>66</v>
      </c>
      <c r="K3" s="5" t="s">
        <v>70</v>
      </c>
      <c r="L3" s="5" t="s">
        <v>66</v>
      </c>
      <c r="M3" s="5" t="s">
        <v>71</v>
      </c>
      <c r="N3" s="5" t="s">
        <v>66</v>
      </c>
    </row>
    <row r="4" spans="1:14" x14ac:dyDescent="0.25">
      <c r="A4" s="18" t="s">
        <v>218</v>
      </c>
      <c r="B4" s="12">
        <v>75</v>
      </c>
      <c r="C4" s="12">
        <v>34</v>
      </c>
      <c r="D4" s="12">
        <v>45.3</v>
      </c>
      <c r="E4" s="12">
        <v>12</v>
      </c>
      <c r="F4" s="12">
        <v>16</v>
      </c>
      <c r="G4" s="12">
        <v>14</v>
      </c>
      <c r="H4" s="12">
        <v>18.7</v>
      </c>
      <c r="I4" s="12">
        <v>2</v>
      </c>
      <c r="J4" s="12">
        <v>2.7</v>
      </c>
      <c r="K4" s="12">
        <v>7</v>
      </c>
      <c r="L4" s="12">
        <v>9.3000000000000007</v>
      </c>
      <c r="M4" s="12">
        <v>6</v>
      </c>
      <c r="N4" s="12">
        <v>8</v>
      </c>
    </row>
    <row r="5" spans="1:14" x14ac:dyDescent="0.25">
      <c r="A5" s="18" t="s">
        <v>219</v>
      </c>
      <c r="B5" s="12">
        <v>151</v>
      </c>
      <c r="C5" s="12">
        <v>43</v>
      </c>
      <c r="D5" s="12">
        <v>28.5</v>
      </c>
      <c r="E5" s="12">
        <v>10</v>
      </c>
      <c r="F5" s="12">
        <v>6.6</v>
      </c>
      <c r="G5" s="12">
        <v>41</v>
      </c>
      <c r="H5" s="12">
        <v>27.2</v>
      </c>
      <c r="I5" s="12">
        <v>29</v>
      </c>
      <c r="J5" s="12">
        <v>19.2</v>
      </c>
      <c r="K5" s="12">
        <v>26</v>
      </c>
      <c r="L5" s="12">
        <v>17.2</v>
      </c>
      <c r="M5" s="12">
        <v>2</v>
      </c>
      <c r="N5" s="12">
        <v>1.3</v>
      </c>
    </row>
    <row r="6" spans="1:14" x14ac:dyDescent="0.25">
      <c r="A6" s="18" t="s">
        <v>220</v>
      </c>
      <c r="B6" s="12">
        <v>187</v>
      </c>
      <c r="C6" s="12">
        <v>1</v>
      </c>
      <c r="D6" s="12">
        <v>0.5</v>
      </c>
      <c r="E6" s="12">
        <v>67</v>
      </c>
      <c r="F6" s="12">
        <v>35.799999999999997</v>
      </c>
      <c r="G6" s="12">
        <v>56</v>
      </c>
      <c r="H6" s="12">
        <v>29.9</v>
      </c>
      <c r="I6" s="12">
        <v>25</v>
      </c>
      <c r="J6" s="12">
        <v>13.4</v>
      </c>
      <c r="K6" s="12">
        <v>20</v>
      </c>
      <c r="L6" s="12">
        <v>10.7</v>
      </c>
      <c r="M6" s="12">
        <v>15</v>
      </c>
      <c r="N6" s="12">
        <v>8</v>
      </c>
    </row>
    <row r="7" spans="1:14" x14ac:dyDescent="0.25">
      <c r="A7" s="18" t="s">
        <v>221</v>
      </c>
      <c r="B7" s="12">
        <v>142</v>
      </c>
      <c r="C7" s="12">
        <v>4</v>
      </c>
      <c r="D7" s="12">
        <v>2.8</v>
      </c>
      <c r="E7" s="12">
        <v>20</v>
      </c>
      <c r="F7" s="12">
        <v>14.1</v>
      </c>
      <c r="G7" s="12">
        <v>99</v>
      </c>
      <c r="H7" s="12">
        <v>69.7</v>
      </c>
      <c r="I7" s="12">
        <v>3</v>
      </c>
      <c r="J7" s="12">
        <v>2.1</v>
      </c>
      <c r="K7" s="12">
        <v>7</v>
      </c>
      <c r="L7" s="12">
        <v>4.9000000000000004</v>
      </c>
      <c r="M7" s="12">
        <v>7</v>
      </c>
      <c r="N7" s="12">
        <v>4.9000000000000004</v>
      </c>
    </row>
    <row r="8" spans="1:14" x14ac:dyDescent="0.25">
      <c r="A8" s="18" t="s">
        <v>222</v>
      </c>
      <c r="B8" s="12">
        <v>168</v>
      </c>
      <c r="C8" s="12">
        <v>42</v>
      </c>
      <c r="D8" s="12">
        <v>25</v>
      </c>
      <c r="E8" s="12">
        <v>71</v>
      </c>
      <c r="F8" s="12">
        <v>42.3</v>
      </c>
      <c r="G8" s="12">
        <v>33</v>
      </c>
      <c r="H8" s="12">
        <v>19.600000000000001</v>
      </c>
      <c r="I8" s="12">
        <v>4</v>
      </c>
      <c r="J8" s="12">
        <v>2.4</v>
      </c>
      <c r="K8" s="12">
        <v>5</v>
      </c>
      <c r="L8" s="12">
        <v>3</v>
      </c>
      <c r="M8" s="12">
        <v>4</v>
      </c>
      <c r="N8" s="12">
        <v>2.4</v>
      </c>
    </row>
    <row r="9" spans="1:14" x14ac:dyDescent="0.25">
      <c r="A9" s="18" t="s">
        <v>223</v>
      </c>
      <c r="B9" s="12">
        <v>26</v>
      </c>
      <c r="C9" s="12">
        <v>2</v>
      </c>
      <c r="D9" s="12">
        <v>7.7</v>
      </c>
      <c r="E9" s="12">
        <v>24</v>
      </c>
      <c r="F9" s="12">
        <v>92.3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18" t="s">
        <v>224</v>
      </c>
      <c r="B10" s="12">
        <v>206</v>
      </c>
      <c r="C10" s="12">
        <v>45</v>
      </c>
      <c r="D10" s="12">
        <v>21.8</v>
      </c>
      <c r="E10" s="12">
        <v>49</v>
      </c>
      <c r="F10" s="12">
        <v>23.8</v>
      </c>
      <c r="G10" s="12">
        <v>43</v>
      </c>
      <c r="H10" s="12">
        <v>20.9</v>
      </c>
      <c r="I10" s="12">
        <v>31</v>
      </c>
      <c r="J10" s="12">
        <v>15</v>
      </c>
      <c r="K10" s="12">
        <v>14</v>
      </c>
      <c r="L10" s="12">
        <v>6.8</v>
      </c>
      <c r="M10" s="12">
        <v>11</v>
      </c>
      <c r="N10" s="12">
        <v>5.3</v>
      </c>
    </row>
    <row r="11" spans="1:14" x14ac:dyDescent="0.25">
      <c r="A11" s="18" t="s">
        <v>225</v>
      </c>
      <c r="B11" s="12">
        <v>521</v>
      </c>
      <c r="C11" s="12">
        <v>136</v>
      </c>
      <c r="D11" s="12">
        <v>26.1</v>
      </c>
      <c r="E11" s="12">
        <v>127</v>
      </c>
      <c r="F11" s="12">
        <v>24.4</v>
      </c>
      <c r="G11" s="12">
        <v>30</v>
      </c>
      <c r="H11" s="12">
        <v>5.8</v>
      </c>
      <c r="I11" s="12">
        <v>67</v>
      </c>
      <c r="J11" s="12">
        <v>12.9</v>
      </c>
      <c r="K11" s="12">
        <v>63</v>
      </c>
      <c r="L11" s="12">
        <v>12.1</v>
      </c>
      <c r="M11" s="12">
        <v>74</v>
      </c>
      <c r="N11" s="12">
        <v>14.2</v>
      </c>
    </row>
    <row r="12" spans="1:14" x14ac:dyDescent="0.25">
      <c r="A12" s="18" t="s">
        <v>226</v>
      </c>
      <c r="B12" s="12">
        <v>90</v>
      </c>
      <c r="C12" s="12">
        <v>6</v>
      </c>
      <c r="D12" s="12">
        <v>6.7</v>
      </c>
      <c r="E12" s="12">
        <v>35</v>
      </c>
      <c r="F12" s="12">
        <v>38.9</v>
      </c>
      <c r="G12" s="12">
        <v>16</v>
      </c>
      <c r="H12" s="12">
        <v>17.8</v>
      </c>
      <c r="I12" s="12">
        <v>15</v>
      </c>
      <c r="J12" s="12">
        <v>16.7</v>
      </c>
      <c r="K12" s="12">
        <v>17</v>
      </c>
      <c r="L12" s="12">
        <v>18.899999999999999</v>
      </c>
      <c r="M12" s="12">
        <v>1</v>
      </c>
      <c r="N12" s="12">
        <v>1.1000000000000001</v>
      </c>
    </row>
    <row r="13" spans="1:14" x14ac:dyDescent="0.25">
      <c r="A13" s="18" t="s">
        <v>227</v>
      </c>
      <c r="B13" s="12">
        <v>249</v>
      </c>
      <c r="C13" s="12">
        <v>7</v>
      </c>
      <c r="D13" s="12">
        <v>2.8</v>
      </c>
      <c r="E13" s="12">
        <v>82</v>
      </c>
      <c r="F13" s="12">
        <v>32.9</v>
      </c>
      <c r="G13" s="12">
        <v>83</v>
      </c>
      <c r="H13" s="12">
        <v>33.299999999999997</v>
      </c>
      <c r="I13" s="12">
        <v>40</v>
      </c>
      <c r="J13" s="12">
        <v>16.100000000000001</v>
      </c>
      <c r="K13" s="12">
        <v>8</v>
      </c>
      <c r="L13" s="12">
        <v>3.2</v>
      </c>
      <c r="M13" s="12">
        <v>14</v>
      </c>
      <c r="N13" s="12">
        <v>5.6</v>
      </c>
    </row>
    <row r="14" spans="1:14" x14ac:dyDescent="0.25">
      <c r="A14" s="18" t="s">
        <v>228</v>
      </c>
      <c r="B14" s="12">
        <v>1515</v>
      </c>
      <c r="C14" s="12">
        <v>70</v>
      </c>
      <c r="D14" s="12">
        <v>4.5999999999999996</v>
      </c>
      <c r="E14" s="12">
        <v>133</v>
      </c>
      <c r="F14" s="12">
        <v>8.8000000000000007</v>
      </c>
      <c r="G14" s="12">
        <v>395</v>
      </c>
      <c r="H14" s="12">
        <v>26.1</v>
      </c>
      <c r="I14" s="12">
        <v>672</v>
      </c>
      <c r="J14" s="12">
        <v>44.4</v>
      </c>
      <c r="K14" s="12">
        <v>166</v>
      </c>
      <c r="L14" s="12">
        <v>11</v>
      </c>
      <c r="M14" s="12">
        <v>79</v>
      </c>
      <c r="N14" s="12">
        <v>5.2</v>
      </c>
    </row>
    <row r="15" spans="1:14" x14ac:dyDescent="0.25">
      <c r="A15" s="18" t="s">
        <v>229</v>
      </c>
      <c r="B15" s="12">
        <v>3</v>
      </c>
      <c r="C15" s="12">
        <v>0</v>
      </c>
      <c r="D15" s="12">
        <v>0</v>
      </c>
      <c r="E15" s="12">
        <v>2</v>
      </c>
      <c r="F15" s="12">
        <v>66.7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18" t="s">
        <v>230</v>
      </c>
      <c r="B16" s="12">
        <v>104</v>
      </c>
      <c r="C16" s="12">
        <v>31</v>
      </c>
      <c r="D16" s="12">
        <v>29.8</v>
      </c>
      <c r="E16" s="12">
        <v>35</v>
      </c>
      <c r="F16" s="12">
        <v>33.700000000000003</v>
      </c>
      <c r="G16" s="12">
        <v>17</v>
      </c>
      <c r="H16" s="12">
        <v>16.3</v>
      </c>
      <c r="I16" s="12">
        <v>9</v>
      </c>
      <c r="J16" s="12">
        <v>8.6999999999999993</v>
      </c>
      <c r="K16" s="12">
        <v>4</v>
      </c>
      <c r="L16" s="12">
        <v>3.8</v>
      </c>
      <c r="M16" s="12">
        <v>5</v>
      </c>
      <c r="N16" s="12">
        <v>4.8</v>
      </c>
    </row>
    <row r="17" spans="1:18" x14ac:dyDescent="0.25">
      <c r="A17" s="18" t="s">
        <v>231</v>
      </c>
      <c r="B17" s="12">
        <v>248</v>
      </c>
      <c r="C17" s="12">
        <v>0</v>
      </c>
      <c r="D17" s="12">
        <v>0</v>
      </c>
      <c r="E17" s="12">
        <v>152</v>
      </c>
      <c r="F17" s="12">
        <v>61.3</v>
      </c>
      <c r="G17" s="12">
        <v>54</v>
      </c>
      <c r="H17" s="12">
        <v>21.8</v>
      </c>
      <c r="I17" s="12">
        <v>19</v>
      </c>
      <c r="J17" s="12">
        <v>7.7</v>
      </c>
      <c r="K17" s="12">
        <v>14</v>
      </c>
      <c r="L17" s="12">
        <v>5.6</v>
      </c>
      <c r="M17" s="12">
        <v>0</v>
      </c>
      <c r="N17" s="12">
        <v>0</v>
      </c>
    </row>
    <row r="18" spans="1:18" x14ac:dyDescent="0.25">
      <c r="A18" s="20" t="s">
        <v>232</v>
      </c>
      <c r="B18" s="21">
        <v>3685</v>
      </c>
      <c r="C18" s="21">
        <v>421</v>
      </c>
      <c r="D18" s="21">
        <v>11.4</v>
      </c>
      <c r="E18" s="21">
        <v>819</v>
      </c>
      <c r="F18" s="21">
        <v>22.2</v>
      </c>
      <c r="G18" s="21">
        <v>881</v>
      </c>
      <c r="H18" s="21">
        <v>23.9</v>
      </c>
      <c r="I18" s="21">
        <v>916</v>
      </c>
      <c r="J18" s="21">
        <v>24.9</v>
      </c>
      <c r="K18" s="21">
        <v>351</v>
      </c>
      <c r="L18" s="21">
        <v>9.5</v>
      </c>
      <c r="M18" s="21">
        <v>218</v>
      </c>
      <c r="N18" s="21">
        <v>5.9</v>
      </c>
      <c r="R18" s="10"/>
    </row>
    <row r="19" spans="1:18" x14ac:dyDescent="0.25">
      <c r="A19" s="18" t="s">
        <v>233</v>
      </c>
      <c r="B19" s="12">
        <v>46</v>
      </c>
      <c r="C19" s="12">
        <v>6</v>
      </c>
      <c r="D19" s="12">
        <v>13</v>
      </c>
      <c r="E19" s="12">
        <v>20</v>
      </c>
      <c r="F19" s="12">
        <v>43.5</v>
      </c>
      <c r="G19" s="12">
        <v>6</v>
      </c>
      <c r="H19" s="12">
        <v>13</v>
      </c>
      <c r="I19" s="12">
        <v>4</v>
      </c>
      <c r="J19" s="12">
        <v>8.6999999999999993</v>
      </c>
      <c r="K19" s="12">
        <v>7</v>
      </c>
      <c r="L19" s="12">
        <v>15.2</v>
      </c>
      <c r="M19" s="12">
        <v>3</v>
      </c>
      <c r="N19" s="12">
        <v>6.5</v>
      </c>
    </row>
    <row r="20" spans="1:18" x14ac:dyDescent="0.25">
      <c r="A20" s="18" t="s">
        <v>234</v>
      </c>
      <c r="B20" s="12">
        <v>106</v>
      </c>
      <c r="C20" s="12">
        <v>7</v>
      </c>
      <c r="D20" s="12">
        <v>6.6</v>
      </c>
      <c r="E20" s="12">
        <v>51</v>
      </c>
      <c r="F20" s="12">
        <v>48.1</v>
      </c>
      <c r="G20" s="12">
        <v>14</v>
      </c>
      <c r="H20" s="12">
        <v>13.2</v>
      </c>
      <c r="I20" s="12">
        <v>16</v>
      </c>
      <c r="J20" s="12">
        <v>15.1</v>
      </c>
      <c r="K20" s="12">
        <v>11</v>
      </c>
      <c r="L20" s="12">
        <v>10.4</v>
      </c>
      <c r="M20" s="12">
        <v>7</v>
      </c>
      <c r="N20" s="12">
        <v>6.6</v>
      </c>
    </row>
    <row r="21" spans="1:18" x14ac:dyDescent="0.25">
      <c r="A21" s="18" t="s">
        <v>235</v>
      </c>
      <c r="B21" s="12">
        <v>217</v>
      </c>
      <c r="C21" s="12">
        <v>0</v>
      </c>
      <c r="D21" s="12">
        <v>0</v>
      </c>
      <c r="E21" s="12">
        <v>32</v>
      </c>
      <c r="F21" s="12">
        <v>14.7</v>
      </c>
      <c r="G21" s="12">
        <v>90</v>
      </c>
      <c r="H21" s="12">
        <v>41.5</v>
      </c>
      <c r="I21" s="12">
        <v>75</v>
      </c>
      <c r="J21" s="12">
        <v>34.6</v>
      </c>
      <c r="K21" s="12">
        <v>10</v>
      </c>
      <c r="L21" s="12">
        <v>4.5999999999999996</v>
      </c>
      <c r="M21" s="12">
        <v>10</v>
      </c>
      <c r="N21" s="12">
        <v>4.5999999999999996</v>
      </c>
    </row>
    <row r="22" spans="1:18" x14ac:dyDescent="0.25">
      <c r="A22" s="18" t="s">
        <v>236</v>
      </c>
      <c r="B22" s="12">
        <v>15</v>
      </c>
      <c r="C22" s="12">
        <v>0</v>
      </c>
      <c r="D22" s="12">
        <v>0</v>
      </c>
      <c r="E22" s="12">
        <v>0</v>
      </c>
      <c r="F22" s="12">
        <v>0</v>
      </c>
      <c r="G22" s="12">
        <v>3</v>
      </c>
      <c r="H22" s="12">
        <v>20</v>
      </c>
      <c r="I22" s="12">
        <v>2</v>
      </c>
      <c r="J22" s="12">
        <v>13.3</v>
      </c>
      <c r="K22" s="12">
        <v>0</v>
      </c>
      <c r="L22" s="12">
        <v>0</v>
      </c>
      <c r="M22" s="12">
        <v>1</v>
      </c>
      <c r="N22" s="12">
        <v>6.7</v>
      </c>
    </row>
    <row r="23" spans="1:18" x14ac:dyDescent="0.25">
      <c r="A23" s="18" t="s">
        <v>237</v>
      </c>
      <c r="B23" s="12">
        <v>45</v>
      </c>
      <c r="C23" s="12">
        <v>13</v>
      </c>
      <c r="D23" s="12">
        <v>28.9</v>
      </c>
      <c r="E23" s="12">
        <v>20</v>
      </c>
      <c r="F23" s="12">
        <v>44.4</v>
      </c>
      <c r="G23" s="12">
        <v>6</v>
      </c>
      <c r="H23" s="12">
        <v>13.3</v>
      </c>
      <c r="I23" s="12">
        <v>3</v>
      </c>
      <c r="J23" s="12">
        <v>6.7</v>
      </c>
      <c r="K23" s="12">
        <v>1</v>
      </c>
      <c r="L23" s="12">
        <v>2.2000000000000002</v>
      </c>
      <c r="M23" s="12">
        <v>0</v>
      </c>
      <c r="N23" s="12">
        <v>0</v>
      </c>
    </row>
    <row r="24" spans="1:18" x14ac:dyDescent="0.25">
      <c r="A24" s="18" t="s">
        <v>238</v>
      </c>
      <c r="B24" s="12">
        <v>28</v>
      </c>
      <c r="C24" s="12">
        <v>0</v>
      </c>
      <c r="D24" s="12">
        <v>0</v>
      </c>
      <c r="E24" s="12">
        <v>4</v>
      </c>
      <c r="F24" s="12">
        <v>14.3</v>
      </c>
      <c r="G24" s="12">
        <v>16</v>
      </c>
      <c r="H24" s="12">
        <v>57.1</v>
      </c>
      <c r="I24" s="12">
        <v>8</v>
      </c>
      <c r="J24" s="12">
        <v>28.6</v>
      </c>
      <c r="K24" s="12">
        <v>0</v>
      </c>
      <c r="L24" s="12">
        <v>0</v>
      </c>
      <c r="M24" s="12">
        <v>0</v>
      </c>
      <c r="N24" s="12">
        <v>0</v>
      </c>
    </row>
    <row r="25" spans="1:18" x14ac:dyDescent="0.25">
      <c r="A25" s="18" t="s">
        <v>239</v>
      </c>
      <c r="B25" s="12">
        <v>46</v>
      </c>
      <c r="C25" s="12">
        <v>0</v>
      </c>
      <c r="D25" s="12">
        <v>0</v>
      </c>
      <c r="E25" s="12">
        <v>9</v>
      </c>
      <c r="F25" s="12">
        <v>19.600000000000001</v>
      </c>
      <c r="G25" s="12">
        <v>30</v>
      </c>
      <c r="H25" s="12">
        <v>65.2</v>
      </c>
      <c r="I25" s="12">
        <v>4</v>
      </c>
      <c r="J25" s="12">
        <v>8.6999999999999993</v>
      </c>
      <c r="K25" s="12">
        <v>3</v>
      </c>
      <c r="L25" s="12">
        <v>6.5</v>
      </c>
      <c r="M25" s="12">
        <v>0</v>
      </c>
      <c r="N25" s="12">
        <v>0</v>
      </c>
    </row>
    <row r="26" spans="1:18" x14ac:dyDescent="0.25">
      <c r="A26" s="18" t="s">
        <v>240</v>
      </c>
      <c r="B26" s="12">
        <v>20</v>
      </c>
      <c r="C26" s="12">
        <v>1</v>
      </c>
      <c r="D26" s="12">
        <v>5</v>
      </c>
      <c r="E26" s="12">
        <v>3</v>
      </c>
      <c r="F26" s="12">
        <v>15</v>
      </c>
      <c r="G26" s="12">
        <v>6</v>
      </c>
      <c r="H26" s="12">
        <v>30</v>
      </c>
      <c r="I26" s="12">
        <v>10</v>
      </c>
      <c r="J26" s="12">
        <v>50</v>
      </c>
      <c r="K26" s="12">
        <v>0</v>
      </c>
      <c r="L26" s="12">
        <v>0</v>
      </c>
      <c r="M26" s="12">
        <v>0</v>
      </c>
      <c r="N26" s="12">
        <v>0</v>
      </c>
    </row>
    <row r="27" spans="1:18" x14ac:dyDescent="0.25">
      <c r="A27" s="18" t="s">
        <v>241</v>
      </c>
      <c r="B27" s="12">
        <v>46</v>
      </c>
      <c r="C27" s="12">
        <v>0</v>
      </c>
      <c r="D27" s="12">
        <v>0</v>
      </c>
      <c r="E27" s="12">
        <v>2</v>
      </c>
      <c r="F27" s="12">
        <v>4.3</v>
      </c>
      <c r="G27" s="12">
        <v>23</v>
      </c>
      <c r="H27" s="12">
        <v>50</v>
      </c>
      <c r="I27" s="12">
        <v>11</v>
      </c>
      <c r="J27" s="12">
        <v>23.9</v>
      </c>
      <c r="K27" s="12">
        <v>9</v>
      </c>
      <c r="L27" s="12">
        <v>19.600000000000001</v>
      </c>
      <c r="M27" s="12">
        <v>0</v>
      </c>
      <c r="N27" s="12">
        <v>0</v>
      </c>
    </row>
    <row r="28" spans="1:18" x14ac:dyDescent="0.25">
      <c r="A28" s="18" t="s">
        <v>242</v>
      </c>
      <c r="B28" s="12">
        <v>7</v>
      </c>
      <c r="C28" s="12">
        <v>7</v>
      </c>
      <c r="D28" s="12">
        <v>100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8" x14ac:dyDescent="0.25">
      <c r="A29" s="20" t="s">
        <v>243</v>
      </c>
      <c r="B29" s="21">
        <v>576</v>
      </c>
      <c r="C29" s="21">
        <v>34</v>
      </c>
      <c r="D29" s="21">
        <v>5.9</v>
      </c>
      <c r="E29" s="21">
        <v>141</v>
      </c>
      <c r="F29" s="21">
        <v>24.5</v>
      </c>
      <c r="G29" s="21">
        <v>194</v>
      </c>
      <c r="H29" s="21">
        <v>33.700000000000003</v>
      </c>
      <c r="I29" s="21">
        <v>133</v>
      </c>
      <c r="J29" s="21">
        <v>23.1</v>
      </c>
      <c r="K29" s="21">
        <v>41</v>
      </c>
      <c r="L29" s="21">
        <v>7.1</v>
      </c>
      <c r="M29" s="21">
        <v>21</v>
      </c>
      <c r="N29" s="21">
        <v>3.6</v>
      </c>
    </row>
    <row r="30" spans="1:18" x14ac:dyDescent="0.25">
      <c r="A30" s="25" t="s">
        <v>0</v>
      </c>
      <c r="B30" s="24">
        <v>4261</v>
      </c>
      <c r="C30" s="24">
        <v>455</v>
      </c>
      <c r="D30" s="24">
        <v>10.7</v>
      </c>
      <c r="E30" s="24">
        <v>960</v>
      </c>
      <c r="F30" s="24">
        <v>22.5</v>
      </c>
      <c r="G30" s="24">
        <v>1075</v>
      </c>
      <c r="H30" s="24">
        <v>25.2</v>
      </c>
      <c r="I30" s="24">
        <v>1049</v>
      </c>
      <c r="J30" s="24">
        <v>24.6</v>
      </c>
      <c r="K30" s="24">
        <v>392</v>
      </c>
      <c r="L30" s="24">
        <v>9.1999999999999993</v>
      </c>
      <c r="M30" s="24">
        <v>239</v>
      </c>
      <c r="N30" s="24">
        <v>5.6</v>
      </c>
    </row>
    <row r="32" spans="1:18" x14ac:dyDescent="0.25">
      <c r="R32" s="11"/>
    </row>
  </sheetData>
  <mergeCells count="2">
    <mergeCell ref="A1:N1"/>
    <mergeCell ref="A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32"/>
  <sheetViews>
    <sheetView workbookViewId="0">
      <selection activeCell="L12" sqref="L12"/>
    </sheetView>
  </sheetViews>
  <sheetFormatPr defaultRowHeight="15" x14ac:dyDescent="0.25"/>
  <cols>
    <col min="1" max="1" width="32.28515625" customWidth="1"/>
    <col min="4" max="4" width="9.140625" customWidth="1"/>
    <col min="12" max="12" width="10.140625" customWidth="1"/>
    <col min="14" max="14" width="10.7109375" customWidth="1"/>
  </cols>
  <sheetData>
    <row r="1" spans="1:18" ht="20.25" x14ac:dyDescent="0.3">
      <c r="A1" s="34" t="s">
        <v>72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.75" x14ac:dyDescent="0.25">
      <c r="A2" s="61" t="s">
        <v>252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40.5" customHeight="1" x14ac:dyDescent="0.25">
      <c r="A3" s="35" t="s">
        <v>244</v>
      </c>
      <c r="B3" s="46" t="s">
        <v>17</v>
      </c>
      <c r="C3" s="43" t="s">
        <v>73</v>
      </c>
      <c r="D3" s="43"/>
      <c r="E3" s="43" t="s">
        <v>74</v>
      </c>
      <c r="F3" s="43"/>
      <c r="G3" s="43" t="s">
        <v>75</v>
      </c>
      <c r="H3" s="43"/>
      <c r="I3" s="43" t="s">
        <v>216</v>
      </c>
      <c r="J3" s="43"/>
      <c r="K3" s="43" t="s">
        <v>76</v>
      </c>
      <c r="L3" s="43"/>
      <c r="M3" s="43" t="s">
        <v>77</v>
      </c>
      <c r="N3" s="43"/>
      <c r="O3" s="43" t="s">
        <v>78</v>
      </c>
      <c r="P3" s="43"/>
      <c r="Q3" s="43" t="s">
        <v>217</v>
      </c>
      <c r="R3" s="43"/>
    </row>
    <row r="4" spans="1:18" x14ac:dyDescent="0.25">
      <c r="A4" s="35"/>
      <c r="B4" s="46"/>
      <c r="C4" s="6" t="s">
        <v>35</v>
      </c>
      <c r="D4" s="6" t="s">
        <v>5</v>
      </c>
      <c r="E4" s="6" t="s">
        <v>35</v>
      </c>
      <c r="F4" s="6" t="s">
        <v>5</v>
      </c>
      <c r="G4" s="6" t="s">
        <v>35</v>
      </c>
      <c r="H4" s="6" t="s">
        <v>5</v>
      </c>
      <c r="I4" s="6" t="s">
        <v>35</v>
      </c>
      <c r="J4" s="6" t="s">
        <v>5</v>
      </c>
      <c r="K4" s="6" t="s">
        <v>35</v>
      </c>
      <c r="L4" s="6" t="s">
        <v>5</v>
      </c>
      <c r="M4" s="6" t="s">
        <v>35</v>
      </c>
      <c r="N4" s="6" t="s">
        <v>5</v>
      </c>
      <c r="O4" s="6" t="s">
        <v>35</v>
      </c>
      <c r="P4" s="6" t="s">
        <v>5</v>
      </c>
      <c r="Q4" s="6" t="s">
        <v>35</v>
      </c>
      <c r="R4" s="6" t="s">
        <v>5</v>
      </c>
    </row>
    <row r="5" spans="1:18" x14ac:dyDescent="0.25">
      <c r="A5" s="18" t="s">
        <v>218</v>
      </c>
      <c r="B5" s="12">
        <v>75</v>
      </c>
      <c r="C5" s="12">
        <v>0</v>
      </c>
      <c r="D5" s="12">
        <v>0</v>
      </c>
      <c r="E5" s="12">
        <v>26</v>
      </c>
      <c r="F5" s="12">
        <v>34.700000000000003</v>
      </c>
      <c r="G5" s="12">
        <v>20</v>
      </c>
      <c r="H5" s="12">
        <v>26.7</v>
      </c>
      <c r="I5" s="12">
        <v>3</v>
      </c>
      <c r="J5" s="12">
        <v>4</v>
      </c>
      <c r="K5" s="12">
        <v>46</v>
      </c>
      <c r="L5" s="12">
        <v>61.3</v>
      </c>
      <c r="M5" s="12">
        <v>0</v>
      </c>
      <c r="N5" s="12">
        <v>0</v>
      </c>
      <c r="O5" s="12">
        <v>19</v>
      </c>
      <c r="P5" s="12">
        <v>25.3</v>
      </c>
      <c r="Q5" s="12">
        <v>75</v>
      </c>
      <c r="R5" s="12">
        <v>100</v>
      </c>
    </row>
    <row r="6" spans="1:18" x14ac:dyDescent="0.25">
      <c r="A6" s="18" t="s">
        <v>219</v>
      </c>
      <c r="B6" s="12">
        <v>151</v>
      </c>
      <c r="C6" s="12">
        <v>109</v>
      </c>
      <c r="D6" s="12">
        <v>72.2</v>
      </c>
      <c r="E6" s="12">
        <v>10</v>
      </c>
      <c r="F6" s="12">
        <v>6.6</v>
      </c>
      <c r="G6" s="12">
        <v>0</v>
      </c>
      <c r="H6" s="12">
        <v>0</v>
      </c>
      <c r="I6" s="12">
        <v>2</v>
      </c>
      <c r="J6" s="12">
        <v>1.3</v>
      </c>
      <c r="K6" s="12">
        <v>126</v>
      </c>
      <c r="L6" s="12">
        <v>83.4</v>
      </c>
      <c r="M6" s="12">
        <v>0</v>
      </c>
      <c r="N6" s="12">
        <v>0</v>
      </c>
      <c r="O6" s="12">
        <v>21</v>
      </c>
      <c r="P6" s="12">
        <v>13.9</v>
      </c>
      <c r="Q6" s="12">
        <v>18</v>
      </c>
      <c r="R6" s="12">
        <v>11.9</v>
      </c>
    </row>
    <row r="7" spans="1:18" x14ac:dyDescent="0.25">
      <c r="A7" s="18" t="s">
        <v>220</v>
      </c>
      <c r="B7" s="12">
        <v>187</v>
      </c>
      <c r="C7" s="12">
        <v>141</v>
      </c>
      <c r="D7" s="12">
        <v>75.400000000000006</v>
      </c>
      <c r="E7" s="12">
        <v>32</v>
      </c>
      <c r="F7" s="12">
        <v>17.100000000000001</v>
      </c>
      <c r="G7" s="12">
        <v>3</v>
      </c>
      <c r="H7" s="12">
        <v>1.6</v>
      </c>
      <c r="I7" s="12">
        <v>11</v>
      </c>
      <c r="J7" s="12">
        <v>5.9</v>
      </c>
      <c r="K7" s="12">
        <v>142</v>
      </c>
      <c r="L7" s="12">
        <v>75.900000000000006</v>
      </c>
      <c r="M7" s="12">
        <v>0</v>
      </c>
      <c r="N7" s="12">
        <v>0</v>
      </c>
      <c r="O7" s="12">
        <v>33</v>
      </c>
      <c r="P7" s="12">
        <v>17.600000000000001</v>
      </c>
      <c r="Q7" s="12">
        <v>0</v>
      </c>
      <c r="R7" s="12">
        <v>0</v>
      </c>
    </row>
    <row r="8" spans="1:18" x14ac:dyDescent="0.25">
      <c r="A8" s="18" t="s">
        <v>221</v>
      </c>
      <c r="B8" s="12">
        <v>142</v>
      </c>
      <c r="C8" s="12">
        <v>142</v>
      </c>
      <c r="D8" s="12">
        <v>100</v>
      </c>
      <c r="E8" s="12">
        <v>1</v>
      </c>
      <c r="F8" s="12">
        <v>0.7</v>
      </c>
      <c r="G8" s="12">
        <v>6</v>
      </c>
      <c r="H8" s="12">
        <v>4.2</v>
      </c>
      <c r="I8" s="12">
        <v>9</v>
      </c>
      <c r="J8" s="12">
        <v>6.3</v>
      </c>
      <c r="K8" s="12">
        <v>31</v>
      </c>
      <c r="L8" s="12">
        <v>21.8</v>
      </c>
      <c r="M8" s="12">
        <v>1</v>
      </c>
      <c r="N8" s="12">
        <v>0.7</v>
      </c>
      <c r="O8" s="12">
        <v>22</v>
      </c>
      <c r="P8" s="12">
        <v>15.5</v>
      </c>
      <c r="Q8" s="12">
        <v>2</v>
      </c>
      <c r="R8" s="12">
        <v>1.4</v>
      </c>
    </row>
    <row r="9" spans="1:18" x14ac:dyDescent="0.25">
      <c r="A9" s="18" t="s">
        <v>222</v>
      </c>
      <c r="B9" s="12">
        <v>168</v>
      </c>
      <c r="C9" s="12">
        <v>147</v>
      </c>
      <c r="D9" s="12">
        <v>87.5</v>
      </c>
      <c r="E9" s="12">
        <v>0</v>
      </c>
      <c r="F9" s="12">
        <v>0</v>
      </c>
      <c r="G9" s="12">
        <v>3</v>
      </c>
      <c r="H9" s="12">
        <v>1.8</v>
      </c>
      <c r="I9" s="12">
        <v>0</v>
      </c>
      <c r="J9" s="12">
        <v>0</v>
      </c>
      <c r="K9" s="12">
        <v>69</v>
      </c>
      <c r="L9" s="12">
        <v>41.1</v>
      </c>
      <c r="M9" s="12">
        <v>1</v>
      </c>
      <c r="N9" s="12">
        <v>0.6</v>
      </c>
      <c r="O9" s="12">
        <v>12</v>
      </c>
      <c r="P9" s="12">
        <v>7.1</v>
      </c>
      <c r="Q9" s="12">
        <v>4</v>
      </c>
      <c r="R9" s="12">
        <v>2.4</v>
      </c>
    </row>
    <row r="10" spans="1:18" x14ac:dyDescent="0.25">
      <c r="A10" s="18" t="s">
        <v>223</v>
      </c>
      <c r="B10" s="12">
        <v>26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x14ac:dyDescent="0.25">
      <c r="A11" s="18" t="s">
        <v>224</v>
      </c>
      <c r="B11" s="12">
        <v>206</v>
      </c>
      <c r="C11" s="12">
        <v>200</v>
      </c>
      <c r="D11" s="12">
        <v>97.1</v>
      </c>
      <c r="E11" s="12">
        <v>2</v>
      </c>
      <c r="F11" s="12">
        <v>1</v>
      </c>
      <c r="G11" s="12">
        <v>5</v>
      </c>
      <c r="H11" s="12">
        <v>2.4</v>
      </c>
      <c r="I11" s="12">
        <v>4</v>
      </c>
      <c r="J11" s="12">
        <v>1.9</v>
      </c>
      <c r="K11" s="12">
        <v>34</v>
      </c>
      <c r="L11" s="12">
        <v>16.5</v>
      </c>
      <c r="M11" s="12">
        <v>0</v>
      </c>
      <c r="N11" s="12">
        <v>0</v>
      </c>
      <c r="O11" s="12">
        <v>27</v>
      </c>
      <c r="P11" s="12">
        <v>13.1</v>
      </c>
      <c r="Q11" s="12">
        <v>4</v>
      </c>
      <c r="R11" s="12">
        <v>1.9</v>
      </c>
    </row>
    <row r="12" spans="1:18" x14ac:dyDescent="0.25">
      <c r="A12" s="18" t="s">
        <v>225</v>
      </c>
      <c r="B12" s="12">
        <v>521</v>
      </c>
      <c r="C12" s="12">
        <v>505</v>
      </c>
      <c r="D12" s="12">
        <v>96.9</v>
      </c>
      <c r="E12" s="12">
        <v>18</v>
      </c>
      <c r="F12" s="12">
        <v>3.5</v>
      </c>
      <c r="G12" s="12">
        <v>89</v>
      </c>
      <c r="H12" s="12">
        <v>17.100000000000001</v>
      </c>
      <c r="I12" s="12">
        <v>20</v>
      </c>
      <c r="J12" s="12">
        <v>3.8</v>
      </c>
      <c r="K12" s="12">
        <v>241</v>
      </c>
      <c r="L12" s="12">
        <v>46.3</v>
      </c>
      <c r="M12" s="12">
        <v>0</v>
      </c>
      <c r="N12" s="12">
        <v>0</v>
      </c>
      <c r="O12" s="12">
        <v>56</v>
      </c>
      <c r="P12" s="12">
        <v>10.7</v>
      </c>
      <c r="Q12" s="12">
        <v>5</v>
      </c>
      <c r="R12" s="12">
        <v>1</v>
      </c>
    </row>
    <row r="13" spans="1:18" x14ac:dyDescent="0.25">
      <c r="A13" s="18" t="s">
        <v>226</v>
      </c>
      <c r="B13" s="12">
        <v>90</v>
      </c>
      <c r="C13" s="12">
        <v>87</v>
      </c>
      <c r="D13" s="12">
        <v>96.7</v>
      </c>
      <c r="E13" s="12">
        <v>34</v>
      </c>
      <c r="F13" s="12">
        <v>37.799999999999997</v>
      </c>
      <c r="G13" s="12">
        <v>1</v>
      </c>
      <c r="H13" s="12">
        <v>1.1000000000000001</v>
      </c>
      <c r="I13" s="12">
        <v>0</v>
      </c>
      <c r="J13" s="12">
        <v>0</v>
      </c>
      <c r="K13" s="12">
        <v>90</v>
      </c>
      <c r="L13" s="12">
        <v>100</v>
      </c>
      <c r="M13" s="12">
        <v>0</v>
      </c>
      <c r="N13" s="12">
        <v>0</v>
      </c>
      <c r="O13" s="12">
        <v>1</v>
      </c>
      <c r="P13" s="12">
        <v>1.1000000000000001</v>
      </c>
      <c r="Q13" s="12">
        <v>0</v>
      </c>
      <c r="R13" s="12">
        <v>0</v>
      </c>
    </row>
    <row r="14" spans="1:18" x14ac:dyDescent="0.25">
      <c r="A14" s="18" t="s">
        <v>227</v>
      </c>
      <c r="B14" s="12">
        <v>249</v>
      </c>
      <c r="C14" s="12">
        <v>248</v>
      </c>
      <c r="D14" s="12">
        <v>99.6</v>
      </c>
      <c r="E14" s="12">
        <v>28</v>
      </c>
      <c r="F14" s="12">
        <v>11.2</v>
      </c>
      <c r="G14" s="12">
        <v>37</v>
      </c>
      <c r="H14" s="12">
        <v>14.9</v>
      </c>
      <c r="I14" s="12">
        <v>13</v>
      </c>
      <c r="J14" s="12">
        <v>5.2</v>
      </c>
      <c r="K14" s="12">
        <v>233</v>
      </c>
      <c r="L14" s="12">
        <v>93.6</v>
      </c>
      <c r="M14" s="12">
        <v>7</v>
      </c>
      <c r="N14" s="12">
        <v>2.8</v>
      </c>
      <c r="O14" s="12">
        <v>49</v>
      </c>
      <c r="P14" s="12">
        <v>19.7</v>
      </c>
      <c r="Q14" s="12">
        <v>9</v>
      </c>
      <c r="R14" s="12">
        <v>3.6</v>
      </c>
    </row>
    <row r="15" spans="1:18" x14ac:dyDescent="0.25">
      <c r="A15" s="18" t="s">
        <v>228</v>
      </c>
      <c r="B15" s="12">
        <v>1515</v>
      </c>
      <c r="C15" s="12">
        <v>1453</v>
      </c>
      <c r="D15" s="12">
        <v>95.9</v>
      </c>
      <c r="E15" s="12">
        <v>77</v>
      </c>
      <c r="F15" s="12">
        <v>5.0999999999999996</v>
      </c>
      <c r="G15" s="12">
        <v>74</v>
      </c>
      <c r="H15" s="12">
        <v>4.9000000000000004</v>
      </c>
      <c r="I15" s="12">
        <v>20</v>
      </c>
      <c r="J15" s="12">
        <v>1.3</v>
      </c>
      <c r="K15" s="12">
        <v>689</v>
      </c>
      <c r="L15" s="12">
        <v>45.5</v>
      </c>
      <c r="M15" s="12">
        <v>777</v>
      </c>
      <c r="N15" s="12">
        <v>51.3</v>
      </c>
      <c r="O15" s="12">
        <v>171</v>
      </c>
      <c r="P15" s="12">
        <v>11.3</v>
      </c>
      <c r="Q15" s="12">
        <v>266</v>
      </c>
      <c r="R15" s="12">
        <v>17.600000000000001</v>
      </c>
    </row>
    <row r="16" spans="1:18" x14ac:dyDescent="0.25">
      <c r="A16" s="18" t="s">
        <v>229</v>
      </c>
      <c r="B16" s="12">
        <v>3</v>
      </c>
      <c r="C16" s="12">
        <v>3</v>
      </c>
      <c r="D16" s="12">
        <v>100</v>
      </c>
      <c r="E16" s="12">
        <v>2</v>
      </c>
      <c r="F16" s="12">
        <v>66.7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33.299999999999997</v>
      </c>
      <c r="M16" s="12">
        <v>1</v>
      </c>
      <c r="N16" s="12">
        <v>33.299999999999997</v>
      </c>
      <c r="O16" s="12">
        <v>0</v>
      </c>
      <c r="P16" s="12">
        <v>0</v>
      </c>
      <c r="Q16" s="12">
        <v>0</v>
      </c>
      <c r="R16" s="12">
        <v>0</v>
      </c>
    </row>
    <row r="17" spans="1:18" x14ac:dyDescent="0.25">
      <c r="A17" s="18" t="s">
        <v>230</v>
      </c>
      <c r="B17" s="12">
        <v>104</v>
      </c>
      <c r="C17" s="12">
        <v>90</v>
      </c>
      <c r="D17" s="12">
        <v>86.5</v>
      </c>
      <c r="E17" s="12">
        <v>2</v>
      </c>
      <c r="F17" s="12">
        <v>1.9</v>
      </c>
      <c r="G17" s="12">
        <v>5</v>
      </c>
      <c r="H17" s="12">
        <v>4.8</v>
      </c>
      <c r="I17" s="12">
        <v>0</v>
      </c>
      <c r="J17" s="12">
        <v>0</v>
      </c>
      <c r="K17" s="12">
        <v>13</v>
      </c>
      <c r="L17" s="12">
        <v>12.5</v>
      </c>
      <c r="M17" s="12">
        <v>0</v>
      </c>
      <c r="N17" s="12">
        <v>0</v>
      </c>
      <c r="O17" s="12">
        <v>22</v>
      </c>
      <c r="P17" s="12">
        <v>21.2</v>
      </c>
      <c r="Q17" s="12">
        <v>0</v>
      </c>
      <c r="R17" s="12">
        <v>0</v>
      </c>
    </row>
    <row r="18" spans="1:18" x14ac:dyDescent="0.25">
      <c r="A18" s="18" t="s">
        <v>231</v>
      </c>
      <c r="B18" s="12">
        <v>248</v>
      </c>
      <c r="C18" s="12">
        <v>71</v>
      </c>
      <c r="D18" s="12">
        <v>28.6</v>
      </c>
      <c r="E18" s="12">
        <v>2</v>
      </c>
      <c r="F18" s="12">
        <v>0.8</v>
      </c>
      <c r="G18" s="12">
        <v>0</v>
      </c>
      <c r="H18" s="12">
        <v>0</v>
      </c>
      <c r="I18" s="12">
        <v>5</v>
      </c>
      <c r="J18" s="12">
        <v>2</v>
      </c>
      <c r="K18" s="12">
        <v>132</v>
      </c>
      <c r="L18" s="12">
        <v>53.2</v>
      </c>
      <c r="M18" s="12">
        <v>131</v>
      </c>
      <c r="N18" s="12">
        <v>52.8</v>
      </c>
      <c r="O18" s="12">
        <v>16</v>
      </c>
      <c r="P18" s="12">
        <v>6.5</v>
      </c>
      <c r="Q18" s="12">
        <v>0</v>
      </c>
      <c r="R18" s="12">
        <v>0</v>
      </c>
    </row>
    <row r="19" spans="1:18" x14ac:dyDescent="0.25">
      <c r="A19" s="20" t="s">
        <v>232</v>
      </c>
      <c r="B19" s="21">
        <v>3685</v>
      </c>
      <c r="C19" s="21">
        <v>3196</v>
      </c>
      <c r="D19" s="21">
        <v>86.7</v>
      </c>
      <c r="E19" s="21">
        <v>234</v>
      </c>
      <c r="F19" s="21">
        <v>6.4</v>
      </c>
      <c r="G19" s="21">
        <v>243</v>
      </c>
      <c r="H19" s="21">
        <v>6.6</v>
      </c>
      <c r="I19" s="21">
        <v>87</v>
      </c>
      <c r="J19" s="21">
        <v>2.4</v>
      </c>
      <c r="K19" s="21">
        <v>1847</v>
      </c>
      <c r="L19" s="21">
        <v>50.1</v>
      </c>
      <c r="M19" s="21">
        <v>918</v>
      </c>
      <c r="N19" s="21">
        <v>24.9</v>
      </c>
      <c r="O19" s="21">
        <v>449</v>
      </c>
      <c r="P19" s="21">
        <v>12.2</v>
      </c>
      <c r="Q19" s="21">
        <v>383</v>
      </c>
      <c r="R19" s="21">
        <v>10.4</v>
      </c>
    </row>
    <row r="20" spans="1:18" x14ac:dyDescent="0.25">
      <c r="A20" s="18" t="s">
        <v>233</v>
      </c>
      <c r="B20" s="12">
        <v>46</v>
      </c>
      <c r="C20" s="12">
        <v>45</v>
      </c>
      <c r="D20" s="12">
        <v>97.8</v>
      </c>
      <c r="E20" s="12">
        <v>10</v>
      </c>
      <c r="F20" s="12">
        <v>21.7</v>
      </c>
      <c r="G20" s="12">
        <v>1</v>
      </c>
      <c r="H20" s="12">
        <v>2.2000000000000002</v>
      </c>
      <c r="I20" s="12">
        <v>1</v>
      </c>
      <c r="J20" s="12">
        <v>2.2000000000000002</v>
      </c>
      <c r="K20" s="12">
        <v>21</v>
      </c>
      <c r="L20" s="12">
        <v>45.7</v>
      </c>
      <c r="M20" s="12">
        <v>0</v>
      </c>
      <c r="N20" s="12">
        <v>0</v>
      </c>
      <c r="O20" s="12">
        <v>1</v>
      </c>
      <c r="P20" s="12">
        <v>2.2000000000000002</v>
      </c>
      <c r="Q20" s="12">
        <v>10</v>
      </c>
      <c r="R20" s="12">
        <v>21.7</v>
      </c>
    </row>
    <row r="21" spans="1:18" x14ac:dyDescent="0.25">
      <c r="A21" s="18" t="s">
        <v>234</v>
      </c>
      <c r="B21" s="12">
        <v>106</v>
      </c>
      <c r="C21" s="12">
        <v>102</v>
      </c>
      <c r="D21" s="12">
        <v>96.2</v>
      </c>
      <c r="E21" s="12">
        <v>8</v>
      </c>
      <c r="F21" s="12">
        <v>7.5</v>
      </c>
      <c r="G21" s="12">
        <v>4</v>
      </c>
      <c r="H21" s="12">
        <v>3.8</v>
      </c>
      <c r="I21" s="12">
        <v>2</v>
      </c>
      <c r="J21" s="12">
        <v>1.9</v>
      </c>
      <c r="K21" s="12">
        <v>30</v>
      </c>
      <c r="L21" s="12">
        <v>28.3</v>
      </c>
      <c r="M21" s="12">
        <v>29</v>
      </c>
      <c r="N21" s="12">
        <v>27.4</v>
      </c>
      <c r="O21" s="12">
        <v>21</v>
      </c>
      <c r="P21" s="12">
        <v>19.8</v>
      </c>
      <c r="Q21" s="12">
        <v>4</v>
      </c>
      <c r="R21" s="12">
        <v>3.8</v>
      </c>
    </row>
    <row r="22" spans="1:18" x14ac:dyDescent="0.25">
      <c r="A22" s="18" t="s">
        <v>235</v>
      </c>
      <c r="B22" s="12">
        <v>217</v>
      </c>
      <c r="C22" s="12">
        <v>189</v>
      </c>
      <c r="D22" s="12">
        <v>87.1</v>
      </c>
      <c r="E22" s="12">
        <v>24</v>
      </c>
      <c r="F22" s="12">
        <v>11.1</v>
      </c>
      <c r="G22" s="12">
        <v>37</v>
      </c>
      <c r="H22" s="12">
        <v>17.100000000000001</v>
      </c>
      <c r="I22" s="12">
        <v>11</v>
      </c>
      <c r="J22" s="12">
        <v>5.0999999999999996</v>
      </c>
      <c r="K22" s="12">
        <v>161</v>
      </c>
      <c r="L22" s="12">
        <v>74.2</v>
      </c>
      <c r="M22" s="12">
        <v>24</v>
      </c>
      <c r="N22" s="12">
        <v>11.1</v>
      </c>
      <c r="O22" s="12">
        <v>40</v>
      </c>
      <c r="P22" s="12">
        <v>18.399999999999999</v>
      </c>
      <c r="Q22" s="12">
        <v>11</v>
      </c>
      <c r="R22" s="12">
        <v>5.0999999999999996</v>
      </c>
    </row>
    <row r="23" spans="1:18" x14ac:dyDescent="0.25">
      <c r="A23" s="18" t="s">
        <v>236</v>
      </c>
      <c r="B23" s="12">
        <v>15</v>
      </c>
      <c r="C23" s="12">
        <v>11</v>
      </c>
      <c r="D23" s="12">
        <v>73.3</v>
      </c>
      <c r="E23" s="12">
        <v>4</v>
      </c>
      <c r="F23" s="12">
        <v>26.7</v>
      </c>
      <c r="G23" s="12">
        <v>0</v>
      </c>
      <c r="H23" s="12">
        <v>0</v>
      </c>
      <c r="I23" s="12">
        <v>0</v>
      </c>
      <c r="J23" s="12">
        <v>0</v>
      </c>
      <c r="K23" s="12">
        <v>3</v>
      </c>
      <c r="L23" s="12">
        <v>20</v>
      </c>
      <c r="M23" s="12">
        <v>0</v>
      </c>
      <c r="N23" s="12">
        <v>0</v>
      </c>
      <c r="O23" s="12">
        <v>1</v>
      </c>
      <c r="P23" s="12">
        <v>6.7</v>
      </c>
      <c r="Q23" s="12">
        <v>0</v>
      </c>
      <c r="R23" s="12">
        <v>0</v>
      </c>
    </row>
    <row r="24" spans="1:18" x14ac:dyDescent="0.25">
      <c r="A24" s="18" t="s">
        <v>237</v>
      </c>
      <c r="B24" s="12">
        <v>45</v>
      </c>
      <c r="C24" s="12">
        <v>39</v>
      </c>
      <c r="D24" s="12">
        <v>86.7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15</v>
      </c>
      <c r="L24" s="12">
        <v>33.299999999999997</v>
      </c>
      <c r="M24" s="12">
        <v>0</v>
      </c>
      <c r="N24" s="12">
        <v>0</v>
      </c>
      <c r="O24" s="12">
        <v>4</v>
      </c>
      <c r="P24" s="12">
        <v>8.9</v>
      </c>
      <c r="Q24" s="12">
        <v>3</v>
      </c>
      <c r="R24" s="12">
        <v>6.7</v>
      </c>
    </row>
    <row r="25" spans="1:18" x14ac:dyDescent="0.25">
      <c r="A25" s="18" t="s">
        <v>238</v>
      </c>
      <c r="B25" s="12">
        <v>28</v>
      </c>
      <c r="C25" s="12">
        <v>27</v>
      </c>
      <c r="D25" s="12">
        <v>96.4</v>
      </c>
      <c r="E25" s="12">
        <v>1</v>
      </c>
      <c r="F25" s="12">
        <v>3.6</v>
      </c>
      <c r="G25" s="12">
        <v>2</v>
      </c>
      <c r="H25" s="12">
        <v>7.1</v>
      </c>
      <c r="I25" s="12">
        <v>0</v>
      </c>
      <c r="J25" s="12">
        <v>0</v>
      </c>
      <c r="K25" s="12">
        <v>4</v>
      </c>
      <c r="L25" s="12">
        <v>14.3</v>
      </c>
      <c r="M25" s="12">
        <v>0</v>
      </c>
      <c r="N25" s="12">
        <v>0</v>
      </c>
      <c r="O25" s="12">
        <v>5</v>
      </c>
      <c r="P25" s="12">
        <v>17.899999999999999</v>
      </c>
      <c r="Q25" s="12">
        <v>0</v>
      </c>
      <c r="R25" s="12">
        <v>0</v>
      </c>
    </row>
    <row r="26" spans="1:18" x14ac:dyDescent="0.25">
      <c r="A26" s="18" t="s">
        <v>239</v>
      </c>
      <c r="B26" s="12">
        <v>46</v>
      </c>
      <c r="C26" s="12">
        <v>40</v>
      </c>
      <c r="D26" s="12">
        <v>87</v>
      </c>
      <c r="E26" s="12">
        <v>8</v>
      </c>
      <c r="F26" s="12">
        <v>17.399999999999999</v>
      </c>
      <c r="G26" s="12">
        <v>4</v>
      </c>
      <c r="H26" s="12">
        <v>8.6999999999999993</v>
      </c>
      <c r="I26" s="12">
        <v>0</v>
      </c>
      <c r="J26" s="12">
        <v>0</v>
      </c>
      <c r="K26" s="12">
        <v>27</v>
      </c>
      <c r="L26" s="12">
        <v>58.7</v>
      </c>
      <c r="M26" s="12">
        <v>8</v>
      </c>
      <c r="N26" s="12">
        <v>17.399999999999999</v>
      </c>
      <c r="O26" s="12">
        <v>0</v>
      </c>
      <c r="P26" s="12">
        <v>0</v>
      </c>
      <c r="Q26" s="12">
        <v>3</v>
      </c>
      <c r="R26" s="12">
        <v>6.5</v>
      </c>
    </row>
    <row r="27" spans="1:18" x14ac:dyDescent="0.25">
      <c r="A27" s="18" t="s">
        <v>240</v>
      </c>
      <c r="B27" s="12">
        <v>20</v>
      </c>
      <c r="C27" s="12">
        <v>20</v>
      </c>
      <c r="D27" s="12">
        <v>100</v>
      </c>
      <c r="E27" s="12">
        <v>2</v>
      </c>
      <c r="F27" s="12">
        <v>10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15</v>
      </c>
      <c r="R27" s="12">
        <v>75</v>
      </c>
    </row>
    <row r="28" spans="1:18" x14ac:dyDescent="0.25">
      <c r="A28" s="18" t="s">
        <v>241</v>
      </c>
      <c r="B28" s="12">
        <v>46</v>
      </c>
      <c r="C28" s="12">
        <v>35</v>
      </c>
      <c r="D28" s="12">
        <v>76.099999999999994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7</v>
      </c>
      <c r="L28" s="12">
        <v>15.2</v>
      </c>
      <c r="M28" s="12">
        <v>0</v>
      </c>
      <c r="N28" s="12">
        <v>0</v>
      </c>
      <c r="O28" s="12">
        <v>4</v>
      </c>
      <c r="P28" s="12">
        <v>8.6999999999999993</v>
      </c>
      <c r="Q28" s="12">
        <v>1</v>
      </c>
      <c r="R28" s="12">
        <v>2.2000000000000002</v>
      </c>
    </row>
    <row r="29" spans="1:18" x14ac:dyDescent="0.25">
      <c r="A29" s="18" t="s">
        <v>242</v>
      </c>
      <c r="B29" s="12">
        <v>7</v>
      </c>
      <c r="C29" s="12">
        <v>4</v>
      </c>
      <c r="D29" s="12">
        <v>57.1</v>
      </c>
      <c r="E29" s="12">
        <v>0</v>
      </c>
      <c r="F29" s="12">
        <v>0</v>
      </c>
      <c r="G29" s="12">
        <v>1</v>
      </c>
      <c r="H29" s="12">
        <v>14.3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</row>
    <row r="30" spans="1:18" x14ac:dyDescent="0.25">
      <c r="A30" s="20" t="s">
        <v>243</v>
      </c>
      <c r="B30" s="21">
        <v>576</v>
      </c>
      <c r="C30" s="21">
        <v>512</v>
      </c>
      <c r="D30" s="21">
        <v>88.9</v>
      </c>
      <c r="E30" s="21">
        <v>57</v>
      </c>
      <c r="F30" s="21">
        <v>9.9</v>
      </c>
      <c r="G30" s="21">
        <v>49</v>
      </c>
      <c r="H30" s="21">
        <v>8.5</v>
      </c>
      <c r="I30" s="21">
        <v>14</v>
      </c>
      <c r="J30" s="21">
        <v>2.4</v>
      </c>
      <c r="K30" s="21">
        <v>268</v>
      </c>
      <c r="L30" s="21">
        <v>46.5</v>
      </c>
      <c r="M30" s="21">
        <v>61</v>
      </c>
      <c r="N30" s="21">
        <v>10.6</v>
      </c>
      <c r="O30" s="21">
        <v>76</v>
      </c>
      <c r="P30" s="21">
        <v>13.2</v>
      </c>
      <c r="Q30" s="21">
        <v>47</v>
      </c>
      <c r="R30" s="21">
        <v>8.1999999999999993</v>
      </c>
    </row>
    <row r="31" spans="1:18" x14ac:dyDescent="0.25">
      <c r="A31" s="25" t="s">
        <v>0</v>
      </c>
      <c r="B31" s="24">
        <v>4261</v>
      </c>
      <c r="C31" s="24">
        <v>3708</v>
      </c>
      <c r="D31" s="24">
        <v>87</v>
      </c>
      <c r="E31" s="24">
        <v>291</v>
      </c>
      <c r="F31" s="24">
        <v>6.8</v>
      </c>
      <c r="G31" s="24">
        <v>292</v>
      </c>
      <c r="H31" s="24">
        <v>6.9</v>
      </c>
      <c r="I31" s="24">
        <v>101</v>
      </c>
      <c r="J31" s="24">
        <v>2.4</v>
      </c>
      <c r="K31" s="24">
        <v>2115</v>
      </c>
      <c r="L31" s="24">
        <v>49.6</v>
      </c>
      <c r="M31" s="26">
        <v>979</v>
      </c>
      <c r="N31" s="26">
        <v>23</v>
      </c>
      <c r="O31" s="26">
        <v>525</v>
      </c>
      <c r="P31" s="26">
        <v>12.3</v>
      </c>
      <c r="Q31" s="24">
        <v>430</v>
      </c>
      <c r="R31" s="24">
        <v>10.1</v>
      </c>
    </row>
    <row r="32" spans="1:18" s="3" customFormat="1" ht="18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</sheetData>
  <mergeCells count="12">
    <mergeCell ref="O3:P3"/>
    <mergeCell ref="Q3:R3"/>
    <mergeCell ref="A3:A4"/>
    <mergeCell ref="B3:B4"/>
    <mergeCell ref="A1:R1"/>
    <mergeCell ref="A2:R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32"/>
  <sheetViews>
    <sheetView workbookViewId="0">
      <selection activeCell="J12" sqref="J12"/>
    </sheetView>
  </sheetViews>
  <sheetFormatPr defaultRowHeight="15" x14ac:dyDescent="0.25"/>
  <cols>
    <col min="1" max="1" width="30.140625" customWidth="1"/>
  </cols>
  <sheetData>
    <row r="1" spans="1:14" ht="20.25" x14ac:dyDescent="0.3">
      <c r="A1" s="34" t="s">
        <v>79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.75" x14ac:dyDescent="0.25">
      <c r="A2" s="61" t="s">
        <v>252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46.5" customHeight="1" x14ac:dyDescent="0.25">
      <c r="A3" s="35" t="s">
        <v>244</v>
      </c>
      <c r="B3" s="46" t="s">
        <v>17</v>
      </c>
      <c r="C3" s="43" t="s">
        <v>80</v>
      </c>
      <c r="D3" s="43"/>
      <c r="E3" s="43" t="s">
        <v>81</v>
      </c>
      <c r="F3" s="43"/>
      <c r="G3" s="43" t="s">
        <v>82</v>
      </c>
      <c r="H3" s="43"/>
      <c r="I3" s="43" t="s">
        <v>83</v>
      </c>
      <c r="J3" s="43"/>
      <c r="K3" s="43" t="s">
        <v>85</v>
      </c>
      <c r="L3" s="43"/>
      <c r="M3" s="43" t="s">
        <v>84</v>
      </c>
      <c r="N3" s="43"/>
    </row>
    <row r="4" spans="1:14" x14ac:dyDescent="0.25">
      <c r="A4" s="35"/>
      <c r="B4" s="46"/>
      <c r="C4" s="6" t="s">
        <v>35</v>
      </c>
      <c r="D4" s="6" t="s">
        <v>5</v>
      </c>
      <c r="E4" s="6" t="s">
        <v>35</v>
      </c>
      <c r="F4" s="6" t="s">
        <v>5</v>
      </c>
      <c r="G4" s="6" t="s">
        <v>35</v>
      </c>
      <c r="H4" s="6" t="s">
        <v>5</v>
      </c>
      <c r="I4" s="6" t="s">
        <v>35</v>
      </c>
      <c r="J4" s="6" t="s">
        <v>5</v>
      </c>
      <c r="K4" s="6" t="s">
        <v>35</v>
      </c>
      <c r="L4" s="6" t="s">
        <v>5</v>
      </c>
      <c r="M4" s="6" t="s">
        <v>35</v>
      </c>
      <c r="N4" s="6" t="s">
        <v>5</v>
      </c>
    </row>
    <row r="5" spans="1:14" x14ac:dyDescent="0.25">
      <c r="A5" s="18" t="s">
        <v>218</v>
      </c>
      <c r="B5" s="12">
        <v>75</v>
      </c>
      <c r="C5" s="12">
        <v>36</v>
      </c>
      <c r="D5" s="12">
        <v>48</v>
      </c>
      <c r="E5" s="12">
        <v>37</v>
      </c>
      <c r="F5" s="12">
        <v>49.3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</row>
    <row r="6" spans="1:14" x14ac:dyDescent="0.25">
      <c r="A6" s="18" t="s">
        <v>219</v>
      </c>
      <c r="B6" s="12">
        <v>151</v>
      </c>
      <c r="C6" s="12">
        <v>8</v>
      </c>
      <c r="D6" s="12">
        <v>5.3</v>
      </c>
      <c r="E6" s="12">
        <v>128</v>
      </c>
      <c r="F6" s="12">
        <v>84.8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18" t="s">
        <v>220</v>
      </c>
      <c r="B7" s="12">
        <v>187</v>
      </c>
      <c r="C7" s="12">
        <v>75</v>
      </c>
      <c r="D7" s="12">
        <v>40.1</v>
      </c>
      <c r="E7" s="12">
        <v>109</v>
      </c>
      <c r="F7" s="12">
        <v>58.3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18" t="s">
        <v>221</v>
      </c>
      <c r="B8" s="12">
        <v>142</v>
      </c>
      <c r="C8" s="12">
        <v>2</v>
      </c>
      <c r="D8" s="12">
        <v>1.4</v>
      </c>
      <c r="E8" s="12">
        <v>140</v>
      </c>
      <c r="F8" s="12">
        <v>98.6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8" t="s">
        <v>222</v>
      </c>
      <c r="B9" s="12">
        <v>168</v>
      </c>
      <c r="C9" s="12">
        <v>152</v>
      </c>
      <c r="D9" s="12">
        <v>90.5</v>
      </c>
      <c r="E9" s="12">
        <v>12</v>
      </c>
      <c r="F9" s="12">
        <v>7.1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18" t="s">
        <v>223</v>
      </c>
      <c r="B10" s="12">
        <v>26</v>
      </c>
      <c r="C10" s="12">
        <v>3</v>
      </c>
      <c r="D10" s="12">
        <v>11.5</v>
      </c>
      <c r="E10" s="12">
        <v>13</v>
      </c>
      <c r="F10" s="12">
        <v>50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18" t="s">
        <v>224</v>
      </c>
      <c r="B11" s="12">
        <v>206</v>
      </c>
      <c r="C11" s="12">
        <v>11</v>
      </c>
      <c r="D11" s="12">
        <v>5.3</v>
      </c>
      <c r="E11" s="12">
        <v>193</v>
      </c>
      <c r="F11" s="12">
        <v>93.7</v>
      </c>
      <c r="G11" s="12">
        <v>0</v>
      </c>
      <c r="H11" s="12">
        <v>0</v>
      </c>
      <c r="I11" s="12">
        <v>1</v>
      </c>
      <c r="J11" s="12">
        <v>0.5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8" t="s">
        <v>225</v>
      </c>
      <c r="B12" s="12">
        <v>521</v>
      </c>
      <c r="C12" s="12">
        <v>47</v>
      </c>
      <c r="D12" s="12">
        <v>9</v>
      </c>
      <c r="E12" s="12">
        <v>469</v>
      </c>
      <c r="F12" s="12">
        <v>90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8" t="s">
        <v>226</v>
      </c>
      <c r="B13" s="12">
        <v>90</v>
      </c>
      <c r="C13" s="12">
        <v>10</v>
      </c>
      <c r="D13" s="12">
        <v>11.1</v>
      </c>
      <c r="E13" s="12">
        <v>74</v>
      </c>
      <c r="F13" s="12">
        <v>82.2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14" x14ac:dyDescent="0.25">
      <c r="A14" s="18" t="s">
        <v>227</v>
      </c>
      <c r="B14" s="12">
        <v>249</v>
      </c>
      <c r="C14" s="12">
        <v>0</v>
      </c>
      <c r="D14" s="12">
        <v>0</v>
      </c>
      <c r="E14" s="12">
        <v>248</v>
      </c>
      <c r="F14" s="12">
        <v>99.6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x14ac:dyDescent="0.25">
      <c r="A15" s="18" t="s">
        <v>228</v>
      </c>
      <c r="B15" s="12">
        <v>1515</v>
      </c>
      <c r="C15" s="12">
        <v>1245</v>
      </c>
      <c r="D15" s="12">
        <v>82.2</v>
      </c>
      <c r="E15" s="12">
        <v>232</v>
      </c>
      <c r="F15" s="12">
        <v>15.3</v>
      </c>
      <c r="G15" s="12">
        <v>0</v>
      </c>
      <c r="H15" s="12">
        <v>0</v>
      </c>
      <c r="I15" s="12">
        <v>1</v>
      </c>
      <c r="J15" s="12">
        <v>0.1</v>
      </c>
      <c r="K15" s="12">
        <v>0</v>
      </c>
      <c r="L15" s="12">
        <v>0</v>
      </c>
      <c r="M15" s="12">
        <v>0</v>
      </c>
      <c r="N15" s="12">
        <v>0</v>
      </c>
    </row>
    <row r="16" spans="1:14" x14ac:dyDescent="0.25">
      <c r="A16" s="18" t="s">
        <v>229</v>
      </c>
      <c r="B16" s="12">
        <v>3</v>
      </c>
      <c r="C16" s="12">
        <v>0</v>
      </c>
      <c r="D16" s="12">
        <v>0</v>
      </c>
      <c r="E16" s="12">
        <v>3</v>
      </c>
      <c r="F16" s="12">
        <v>100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18" t="s">
        <v>230</v>
      </c>
      <c r="B17" s="12">
        <v>104</v>
      </c>
      <c r="C17" s="12">
        <v>19</v>
      </c>
      <c r="D17" s="12">
        <v>18.3</v>
      </c>
      <c r="E17" s="12">
        <v>76</v>
      </c>
      <c r="F17" s="12">
        <v>73.099999999999994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8" t="s">
        <v>231</v>
      </c>
      <c r="B18" s="12">
        <v>248</v>
      </c>
      <c r="C18" s="12">
        <v>213</v>
      </c>
      <c r="D18" s="12">
        <v>85.9</v>
      </c>
      <c r="E18" s="12">
        <v>18</v>
      </c>
      <c r="F18" s="12">
        <v>7.3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20" t="s">
        <v>232</v>
      </c>
      <c r="B19" s="21">
        <v>3685</v>
      </c>
      <c r="C19" s="21">
        <v>1821</v>
      </c>
      <c r="D19" s="21">
        <v>49.4</v>
      </c>
      <c r="E19" s="21">
        <v>1752</v>
      </c>
      <c r="F19" s="21">
        <v>47.5</v>
      </c>
      <c r="G19" s="21">
        <v>0</v>
      </c>
      <c r="H19" s="21">
        <v>0</v>
      </c>
      <c r="I19" s="21">
        <v>2</v>
      </c>
      <c r="J19" s="21">
        <v>0.1</v>
      </c>
      <c r="K19" s="21">
        <v>0</v>
      </c>
      <c r="L19" s="21">
        <v>0</v>
      </c>
      <c r="M19" s="21">
        <v>0</v>
      </c>
      <c r="N19" s="21">
        <v>0</v>
      </c>
    </row>
    <row r="20" spans="1:14" x14ac:dyDescent="0.25">
      <c r="A20" s="18" t="s">
        <v>233</v>
      </c>
      <c r="B20" s="12">
        <v>46</v>
      </c>
      <c r="C20" s="12">
        <v>41</v>
      </c>
      <c r="D20" s="12">
        <v>89.1</v>
      </c>
      <c r="E20" s="12">
        <v>3</v>
      </c>
      <c r="F20" s="12">
        <v>6.5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8" t="s">
        <v>234</v>
      </c>
      <c r="B21" s="12">
        <v>106</v>
      </c>
      <c r="C21" s="12">
        <v>84</v>
      </c>
      <c r="D21" s="12">
        <v>79.2</v>
      </c>
      <c r="E21" s="12">
        <v>15</v>
      </c>
      <c r="F21" s="12">
        <v>14.2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18" t="s">
        <v>235</v>
      </c>
      <c r="B22" s="12">
        <v>217</v>
      </c>
      <c r="C22" s="12">
        <v>40</v>
      </c>
      <c r="D22" s="12">
        <v>18.399999999999999</v>
      </c>
      <c r="E22" s="12">
        <v>175</v>
      </c>
      <c r="F22" s="12">
        <v>80.599999999999994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8" t="s">
        <v>236</v>
      </c>
      <c r="B23" s="12">
        <v>15</v>
      </c>
      <c r="C23" s="12">
        <v>0</v>
      </c>
      <c r="D23" s="12">
        <v>0</v>
      </c>
      <c r="E23" s="12">
        <v>3</v>
      </c>
      <c r="F23" s="12">
        <v>20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x14ac:dyDescent="0.25">
      <c r="A24" s="18" t="s">
        <v>237</v>
      </c>
      <c r="B24" s="12">
        <v>45</v>
      </c>
      <c r="C24" s="12">
        <v>39</v>
      </c>
      <c r="D24" s="12">
        <v>86.7</v>
      </c>
      <c r="E24" s="12">
        <v>6</v>
      </c>
      <c r="F24" s="12">
        <v>13.3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18" t="s">
        <v>238</v>
      </c>
      <c r="B25" s="12">
        <v>28</v>
      </c>
      <c r="C25" s="12">
        <v>1</v>
      </c>
      <c r="D25" s="12">
        <v>3.6</v>
      </c>
      <c r="E25" s="12">
        <v>27</v>
      </c>
      <c r="F25" s="12">
        <v>96.4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18" t="s">
        <v>239</v>
      </c>
      <c r="B26" s="12">
        <v>46</v>
      </c>
      <c r="C26" s="12">
        <v>36</v>
      </c>
      <c r="D26" s="12">
        <v>78.3</v>
      </c>
      <c r="E26" s="12">
        <v>4</v>
      </c>
      <c r="F26" s="12">
        <v>8.6999999999999993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18" t="s">
        <v>240</v>
      </c>
      <c r="B27" s="12">
        <v>20</v>
      </c>
      <c r="C27" s="12">
        <v>18</v>
      </c>
      <c r="D27" s="12">
        <v>90</v>
      </c>
      <c r="E27" s="12">
        <v>1</v>
      </c>
      <c r="F27" s="12">
        <v>5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18" t="s">
        <v>241</v>
      </c>
      <c r="B28" s="12">
        <v>46</v>
      </c>
      <c r="C28" s="12">
        <v>15</v>
      </c>
      <c r="D28" s="12">
        <v>32.6</v>
      </c>
      <c r="E28" s="12">
        <v>30</v>
      </c>
      <c r="F28" s="12">
        <v>65.2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</v>
      </c>
      <c r="N28" s="12">
        <v>2.2000000000000002</v>
      </c>
    </row>
    <row r="29" spans="1:14" x14ac:dyDescent="0.25">
      <c r="A29" s="18" t="s">
        <v>242</v>
      </c>
      <c r="B29" s="12">
        <v>7</v>
      </c>
      <c r="C29" s="12">
        <v>3</v>
      </c>
      <c r="D29" s="12">
        <v>42.9</v>
      </c>
      <c r="E29" s="12">
        <v>1</v>
      </c>
      <c r="F29" s="12">
        <v>14.3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x14ac:dyDescent="0.25">
      <c r="A30" s="20" t="s">
        <v>243</v>
      </c>
      <c r="B30" s="21">
        <v>576</v>
      </c>
      <c r="C30" s="21">
        <v>277</v>
      </c>
      <c r="D30" s="21">
        <v>48.1</v>
      </c>
      <c r="E30" s="21">
        <v>265</v>
      </c>
      <c r="F30" s="21">
        <v>46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1</v>
      </c>
      <c r="N30" s="21">
        <v>0.2</v>
      </c>
    </row>
    <row r="31" spans="1:14" x14ac:dyDescent="0.25">
      <c r="A31" s="25" t="s">
        <v>0</v>
      </c>
      <c r="B31" s="24">
        <v>4261</v>
      </c>
      <c r="C31" s="24">
        <v>2098</v>
      </c>
      <c r="D31" s="24">
        <v>49.2</v>
      </c>
      <c r="E31" s="24">
        <v>2017</v>
      </c>
      <c r="F31" s="24">
        <v>47.3</v>
      </c>
      <c r="G31" s="24">
        <v>0</v>
      </c>
      <c r="H31" s="24">
        <v>0</v>
      </c>
      <c r="I31" s="24">
        <v>2</v>
      </c>
      <c r="J31" s="24">
        <v>0</v>
      </c>
      <c r="K31" s="24">
        <v>0</v>
      </c>
      <c r="L31" s="24">
        <v>0</v>
      </c>
      <c r="M31" s="26">
        <v>1</v>
      </c>
      <c r="N31" s="26">
        <v>0</v>
      </c>
    </row>
    <row r="32" spans="1:14" s="3" customFormat="1" ht="18.75" x14ac:dyDescent="0.3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</sheetData>
  <mergeCells count="10">
    <mergeCell ref="A1:N1"/>
    <mergeCell ref="A2:N2"/>
    <mergeCell ref="A3:A4"/>
    <mergeCell ref="B3:B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Звіт1</vt:lpstr>
      <vt:lpstr>Звіт2</vt:lpstr>
      <vt:lpstr>Звіт3</vt:lpstr>
      <vt:lpstr>Звіт4</vt:lpstr>
      <vt:lpstr>Звіт5</vt:lpstr>
      <vt:lpstr>Звіт6</vt:lpstr>
      <vt:lpstr>Звіт7</vt:lpstr>
      <vt:lpstr>Звіт8</vt:lpstr>
      <vt:lpstr>Звіт9</vt:lpstr>
      <vt:lpstr>Звіт9.1</vt:lpstr>
      <vt:lpstr>Звіт18.1</vt:lpstr>
      <vt:lpstr>Звіт18.2</vt:lpstr>
      <vt:lpstr>Звіт10</vt:lpstr>
      <vt:lpstr>Звіт11</vt:lpstr>
      <vt:lpstr>Звіт12</vt:lpstr>
      <vt:lpstr>Звіт13</vt:lpstr>
      <vt:lpstr>Звіт14</vt:lpstr>
      <vt:lpstr>Звіт15</vt:lpstr>
      <vt:lpstr>Звіт16</vt:lpstr>
      <vt:lpstr>Звіт17</vt:lpstr>
      <vt:lpstr>громади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2021-10-20T12:53:16Z</dcterms:modified>
</cp:coreProperties>
</file>